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ilos\Desktop\НСССС ПИКАДО\ПРВЕНСТВО 2022\"/>
    </mc:Choice>
  </mc:AlternateContent>
  <bookViews>
    <workbookView xWindow="0" yWindow="0" windowWidth="15345" windowHeight="4575"/>
  </bookViews>
  <sheets>
    <sheet name="табела" sheetId="3" r:id="rId1"/>
    <sheet name="Б  2" sheetId="4" r:id="rId2"/>
    <sheet name="Б   1" sheetId="2" r:id="rId3"/>
    <sheet name="ПОЈЕДИ.Б2" sheetId="6" r:id="rId4"/>
    <sheet name="ПОЈЕД.Б1" sheetId="7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18" i="2" l="1"/>
  <c r="AD22" i="4" l="1"/>
  <c r="AE22" i="4"/>
  <c r="AF22" i="4"/>
  <c r="AG22" i="4"/>
  <c r="AD23" i="4" l="1"/>
  <c r="AE23" i="4"/>
  <c r="AF23" i="4"/>
  <c r="AG23" i="4"/>
  <c r="AD9" i="4"/>
  <c r="AE9" i="4"/>
  <c r="AF9" i="4"/>
  <c r="AG9" i="4"/>
  <c r="AD11" i="4" l="1"/>
  <c r="AE11" i="4"/>
  <c r="AF11" i="4"/>
  <c r="AG11" i="4"/>
  <c r="AD20" i="2" l="1"/>
  <c r="AE20" i="2"/>
  <c r="AF20" i="2"/>
  <c r="AG20" i="2"/>
  <c r="AD6" i="2"/>
  <c r="AE6" i="2"/>
  <c r="AF6" i="2"/>
  <c r="AG6" i="2"/>
  <c r="AD19" i="2"/>
  <c r="AE19" i="2"/>
  <c r="AF19" i="2"/>
  <c r="AG19" i="2"/>
  <c r="AD23" i="2"/>
  <c r="AE23" i="2"/>
  <c r="AF23" i="2"/>
  <c r="AG23" i="2"/>
  <c r="AD25" i="2" l="1"/>
  <c r="AE25" i="2"/>
  <c r="AF25" i="2"/>
  <c r="AG25" i="2"/>
  <c r="AD8" i="4" l="1"/>
  <c r="AE8" i="4"/>
  <c r="AF8" i="4"/>
  <c r="AG8" i="4"/>
  <c r="AD14" i="4" l="1"/>
  <c r="AE14" i="4"/>
  <c r="AF14" i="4"/>
  <c r="AG14" i="4"/>
  <c r="AD25" i="4" l="1"/>
  <c r="AE25" i="4"/>
  <c r="AF25" i="4"/>
  <c r="AG25" i="4"/>
  <c r="AD26" i="4"/>
  <c r="AE26" i="4"/>
  <c r="AF26" i="4"/>
  <c r="AG26" i="4"/>
  <c r="AD24" i="2" l="1"/>
  <c r="AE24" i="2"/>
  <c r="AF24" i="2"/>
  <c r="AG24" i="2"/>
  <c r="AG24" i="4" l="1"/>
  <c r="AF24" i="4"/>
  <c r="AE24" i="4"/>
  <c r="AD24" i="4"/>
  <c r="AG21" i="4"/>
  <c r="AF21" i="4"/>
  <c r="AE21" i="4"/>
  <c r="AD21" i="4"/>
  <c r="AG20" i="4"/>
  <c r="AF20" i="4"/>
  <c r="AE20" i="4"/>
  <c r="AD20" i="4"/>
  <c r="AG19" i="4"/>
  <c r="AF19" i="4"/>
  <c r="AE19" i="4"/>
  <c r="AD19" i="4"/>
  <c r="AG18" i="4"/>
  <c r="AF18" i="4"/>
  <c r="AE18" i="4"/>
  <c r="AD18" i="4"/>
  <c r="AG17" i="4"/>
  <c r="AF17" i="4"/>
  <c r="AE17" i="4"/>
  <c r="AD17" i="4"/>
  <c r="AG16" i="4"/>
  <c r="AF16" i="4"/>
  <c r="AE16" i="4"/>
  <c r="AD16" i="4"/>
  <c r="AG15" i="4"/>
  <c r="AF15" i="4"/>
  <c r="AE15" i="4"/>
  <c r="AD15" i="4"/>
  <c r="AG13" i="4"/>
  <c r="AF13" i="4"/>
  <c r="AE13" i="4"/>
  <c r="AD13" i="4"/>
  <c r="AG12" i="4"/>
  <c r="AF12" i="4"/>
  <c r="AE12" i="4"/>
  <c r="AD12" i="4"/>
  <c r="AG10" i="4"/>
  <c r="AF10" i="4"/>
  <c r="AE10" i="4"/>
  <c r="AD10" i="4"/>
  <c r="AG7" i="4"/>
  <c r="AF7" i="4"/>
  <c r="AE7" i="4"/>
  <c r="AD7" i="4"/>
  <c r="AG6" i="4"/>
  <c r="AF6" i="4"/>
  <c r="AE6" i="4"/>
  <c r="AD6" i="4"/>
  <c r="AG5" i="4"/>
  <c r="AF5" i="4"/>
  <c r="AE5" i="4"/>
  <c r="AD5" i="4"/>
  <c r="AG4" i="4"/>
  <c r="AF4" i="4"/>
  <c r="AE4" i="4"/>
  <c r="AD4" i="4"/>
  <c r="AD22" i="2" l="1"/>
  <c r="AD5" i="2" l="1"/>
  <c r="AE5" i="2"/>
  <c r="AF5" i="2"/>
  <c r="AG5" i="2"/>
  <c r="AD7" i="2"/>
  <c r="AE7" i="2"/>
  <c r="AF7" i="2"/>
  <c r="AG7" i="2"/>
  <c r="AD8" i="2"/>
  <c r="AE8" i="2"/>
  <c r="AF8" i="2"/>
  <c r="AG8" i="2"/>
  <c r="AD9" i="2"/>
  <c r="AE9" i="2"/>
  <c r="AF9" i="2"/>
  <c r="AG9" i="2"/>
  <c r="AD10" i="2"/>
  <c r="AE10" i="2"/>
  <c r="AF10" i="2"/>
  <c r="AG10" i="2"/>
  <c r="AD11" i="2"/>
  <c r="AE11" i="2"/>
  <c r="AF11" i="2"/>
  <c r="AG11" i="2"/>
  <c r="AD12" i="2"/>
  <c r="AE12" i="2"/>
  <c r="AF12" i="2"/>
  <c r="AG12" i="2"/>
  <c r="AD13" i="2"/>
  <c r="AE13" i="2"/>
  <c r="AF13" i="2"/>
  <c r="AG13" i="2"/>
  <c r="AD14" i="2"/>
  <c r="AE14" i="2"/>
  <c r="AF14" i="2"/>
  <c r="AG14" i="2"/>
  <c r="AD15" i="2"/>
  <c r="AE15" i="2"/>
  <c r="AF15" i="2"/>
  <c r="AG15" i="2"/>
  <c r="AD16" i="2"/>
  <c r="AE16" i="2"/>
  <c r="AF16" i="2"/>
  <c r="AG16" i="2"/>
  <c r="AD17" i="2"/>
  <c r="AE17" i="2"/>
  <c r="AF17" i="2"/>
  <c r="AG17" i="2"/>
  <c r="AD18" i="2"/>
  <c r="AF18" i="2"/>
  <c r="AG18" i="2"/>
  <c r="AD21" i="2"/>
  <c r="AE21" i="2"/>
  <c r="AF21" i="2"/>
  <c r="AG21" i="2"/>
  <c r="AE22" i="2"/>
  <c r="AF22" i="2"/>
  <c r="AG22" i="2"/>
  <c r="AD4" i="2"/>
  <c r="AG4" i="2"/>
  <c r="AF4" i="2"/>
  <c r="AE4" i="2"/>
</calcChain>
</file>

<file path=xl/sharedStrings.xml><?xml version="1.0" encoding="utf-8"?>
<sst xmlns="http://schemas.openxmlformats.org/spreadsheetml/2006/main" count="205" uniqueCount="95">
  <si>
    <t xml:space="preserve">     ПОЈЕДИНАЧНО ПРВЕНСТВО СРБИЈЕ У ПИКАДУ (ИЗЕКИПНОГ)НАЦИОНАЛНОГ СПОРТСКОГ САВЕЗА СЛЕПИХ И СЛАБОВИДИХ</t>
  </si>
  <si>
    <t>КОЛО</t>
  </si>
  <si>
    <t>ОСТАТАК</t>
  </si>
  <si>
    <t>ПОБЕДА</t>
  </si>
  <si>
    <t>БОДОВА</t>
  </si>
  <si>
    <t>ДОРЋОЛ - БЕОГРАД</t>
  </si>
  <si>
    <t>Р.БР</t>
  </si>
  <si>
    <t>ЕКИПА</t>
  </si>
  <si>
    <t xml:space="preserve">КОЛИЧНИК СЕТОВА </t>
  </si>
  <si>
    <t>ИЗЛАЗА</t>
  </si>
  <si>
    <t xml:space="preserve">ПОЕНА </t>
  </si>
  <si>
    <t>ДИВ - ЧАЧАК</t>
  </si>
  <si>
    <t>ЧИВИЈА -ШАБАЦ</t>
  </si>
  <si>
    <t>ПОБЕДА - БЕОГРАД</t>
  </si>
  <si>
    <t>НАПРЕДАК - БЕОГРАД</t>
  </si>
  <si>
    <t>ПОЛЕТ - ПОЖАРЕВАЦ</t>
  </si>
  <si>
    <t>2 сет</t>
  </si>
  <si>
    <t>3 сет</t>
  </si>
  <si>
    <t>4 сет</t>
  </si>
  <si>
    <t>5 сет</t>
  </si>
  <si>
    <t>6 сет</t>
  </si>
  <si>
    <t>7 сет</t>
  </si>
  <si>
    <t>1 сет</t>
  </si>
  <si>
    <t>играч</t>
  </si>
  <si>
    <t>ТОМИЋ  ЂОРЂЕ</t>
  </si>
  <si>
    <t>КРУЈЕЗИ ЏАВИТ</t>
  </si>
  <si>
    <t>БУЛАТОВИЋ  ЛУКА</t>
  </si>
  <si>
    <t>ФАРЕДИН ДАУТИ</t>
  </si>
  <si>
    <t>ЛУКИЋ ЈОВАНКА</t>
  </si>
  <si>
    <t>БИЛАНОВИЋ ТАМАРА</t>
  </si>
  <si>
    <t>БОШЊАКОВИЋ  БИЉАНА</t>
  </si>
  <si>
    <t>ЈАНЧИЋ МИРОСЛАВ</t>
  </si>
  <si>
    <t>РАДУЛОВ ЦВЕТИСЛАВ</t>
  </si>
  <si>
    <t>ТАШКОВИЋ  ДОБРИ</t>
  </si>
  <si>
    <t>ВРАЊКОВИЋ ПЕТАР</t>
  </si>
  <si>
    <t>СМУКОВ АЛЕКСАНДАР</t>
  </si>
  <si>
    <t>ЂЕНАДИЋ МИРЈАНА</t>
  </si>
  <si>
    <t>ПОЛЕТ</t>
  </si>
  <si>
    <t>ДОРЋОЛ</t>
  </si>
  <si>
    <t>ДИВ</t>
  </si>
  <si>
    <t>ДОДИР</t>
  </si>
  <si>
    <t>ЛУЈ БРАЈ</t>
  </si>
  <si>
    <t>НАПРЕДАК</t>
  </si>
  <si>
    <t>ЧИВИЈА</t>
  </si>
  <si>
    <t xml:space="preserve">                                           О  С  Т   А   Т  А  К</t>
  </si>
  <si>
    <t xml:space="preserve">            ДОБИЈЕНИ   СЕТ</t>
  </si>
  <si>
    <t xml:space="preserve">        ИЗГУБЉЕНИ СЕТ</t>
  </si>
  <si>
    <t>ИЗЛАЗ</t>
  </si>
  <si>
    <t>ДОБ.СЕТ</t>
  </si>
  <si>
    <t>ИЗГ.СЕТ</t>
  </si>
  <si>
    <t>poena</t>
  </si>
  <si>
    <t xml:space="preserve">        И З Л А З</t>
  </si>
  <si>
    <t>ПЕТРУШАНЕЦ ДАМИР</t>
  </si>
  <si>
    <t>ИВАНОВИЋ ЖИВОСЛАВ</t>
  </si>
  <si>
    <t>ЦАРАНОВИЋ МАЈА</t>
  </si>
  <si>
    <t>МАКСИМОВИЋ НЕНАД</t>
  </si>
  <si>
    <t>ДИМКОВИЋ САЊА</t>
  </si>
  <si>
    <t>ЛАЗАРЕВИЋ ДРАГИЊА</t>
  </si>
  <si>
    <t>ЛУКОВИЋ МИЛИЈАНКА</t>
  </si>
  <si>
    <t>ОБРАДОВИЋ  ИВАН</t>
  </si>
  <si>
    <t>БОЖИЋ САША</t>
  </si>
  <si>
    <t>МИТРОВИЋ СТЕФАН</t>
  </si>
  <si>
    <t xml:space="preserve">ПАЈКОВИЋ </t>
  </si>
  <si>
    <t>НОВКОВИЋ АНКИЦА</t>
  </si>
  <si>
    <t xml:space="preserve">НОВАКОВИЋ ГОРДАНА </t>
  </si>
  <si>
    <t>АНТОНИЋ МИЛОРАД</t>
  </si>
  <si>
    <t>ПЕТРОВИЋ РАЈКО</t>
  </si>
  <si>
    <t>ЛИКИЋ ВЕХБИЈА</t>
  </si>
  <si>
    <t>РАЈИЋ СЛОБОДАН</t>
  </si>
  <si>
    <t>МАРИНОВИЋ СРЂАН</t>
  </si>
  <si>
    <t>СРЕМЧЕВИЋ ДРАГАН</t>
  </si>
  <si>
    <t>ЈОВАНОВИЋ ТАМАРА</t>
  </si>
  <si>
    <t>ТРИФУНОВИЋ БРАНКА</t>
  </si>
  <si>
    <t>ЈАЊИЋ СТЕФАН</t>
  </si>
  <si>
    <t>ЛАЗАРЕВИЋ СЛОБОДАН</t>
  </si>
  <si>
    <t>БЕЛАНОВИЋ МИЛЕ</t>
  </si>
  <si>
    <t>МАЂУНАЈ САДРИ</t>
  </si>
  <si>
    <t>ЈОВИЋ ДАРКО</t>
  </si>
  <si>
    <t>РАДАКОВИЋ НЕМАЊА</t>
  </si>
  <si>
    <t xml:space="preserve">                         О  С  Т   А   Т  А  К</t>
  </si>
  <si>
    <t>ДРАКУЛИЋ ДРАГАНА</t>
  </si>
  <si>
    <t>ТОДИЋ МИЛОРАД</t>
  </si>
  <si>
    <t>1 СЕТ</t>
  </si>
  <si>
    <t>БЈЕКИЋ МИЛИЈА</t>
  </si>
  <si>
    <t>ЈАЋОВИЋ БРАНИСЛАВ</t>
  </si>
  <si>
    <t>ПОЕНИ</t>
  </si>
  <si>
    <t>ГРАДАЦ - ЧАЧАК</t>
  </si>
  <si>
    <t>106 - 62</t>
  </si>
  <si>
    <t>71 - 102</t>
  </si>
  <si>
    <t>125 - 45</t>
  </si>
  <si>
    <t>89 - 89</t>
  </si>
  <si>
    <t>84 - 90</t>
  </si>
  <si>
    <t>58 - 108</t>
  </si>
  <si>
    <t>72 - 102</t>
  </si>
  <si>
    <t>ТАБЕЛА ПОСЛЕ СЕДМОГ  КОЛА ЕКИПНО У ПИКАДУ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</si>
</sst>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3" fillId="0" borderId="1" xfId="0" applyFont="1" applyBorder="1" applyAlignment="1">
      <alignment horizontal="center" vertical="center"/>
    </xf>
    <xf numFmtId="0" fontId="0" fillId="0" borderId="0" xfId="0" applyAlignment="1"/>
    <xf numFmtId="0" fontId="1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left" vertical="center"/>
    </xf>
    <xf numFmtId="0" fontId="4" fillId="0" borderId="5" xfId="0" applyFont="1" applyBorder="1" applyAlignment="1">
      <alignment horizontal="center"/>
    </xf>
    <xf numFmtId="16" fontId="4" fillId="0" borderId="5" xfId="0" applyNumberFormat="1" applyFont="1" applyBorder="1" applyAlignment="1">
      <alignment horizontal="center"/>
    </xf>
    <xf numFmtId="0" fontId="0" fillId="0" borderId="6" xfId="0" applyBorder="1"/>
    <xf numFmtId="0" fontId="1" fillId="0" borderId="6" xfId="0" applyFont="1" applyBorder="1" applyAlignment="1">
      <alignment horizontal="center" vertical="center"/>
    </xf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5" fillId="0" borderId="8" xfId="0" applyFont="1" applyBorder="1" applyAlignment="1">
      <alignment horizontal="left" vertical="center"/>
    </xf>
    <xf numFmtId="0" fontId="0" fillId="0" borderId="1" xfId="0" applyBorder="1" applyAlignment="1"/>
    <xf numFmtId="0" fontId="0" fillId="0" borderId="1" xfId="0" applyBorder="1" applyAlignment="1">
      <alignment horizontal="center" vertical="center"/>
    </xf>
    <xf numFmtId="0" fontId="3" fillId="0" borderId="1" xfId="0" applyFont="1" applyBorder="1"/>
    <xf numFmtId="0" fontId="2" fillId="0" borderId="1" xfId="0" applyFont="1" applyBorder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6" fillId="0" borderId="0" xfId="0" applyFont="1"/>
    <xf numFmtId="0" fontId="2" fillId="4" borderId="1" xfId="0" applyFont="1" applyFill="1" applyBorder="1" applyAlignment="1">
      <alignment horizontal="center" vertical="center"/>
    </xf>
    <xf numFmtId="0" fontId="3" fillId="4" borderId="1" xfId="0" applyFont="1" applyFill="1" applyBorder="1"/>
    <xf numFmtId="0" fontId="2" fillId="4" borderId="1" xfId="0" applyFont="1" applyFill="1" applyBorder="1"/>
    <xf numFmtId="0" fontId="1" fillId="4" borderId="1" xfId="0" applyFont="1" applyFill="1" applyBorder="1" applyAlignment="1">
      <alignment horizontal="center" vertical="center"/>
    </xf>
    <xf numFmtId="0" fontId="0" fillId="4" borderId="0" xfId="0" applyFill="1"/>
    <xf numFmtId="0" fontId="3" fillId="2" borderId="1" xfId="0" applyFont="1" applyFill="1" applyBorder="1"/>
    <xf numFmtId="0" fontId="2" fillId="2" borderId="1" xfId="0" applyFont="1" applyFill="1" applyBorder="1"/>
    <xf numFmtId="0" fontId="1" fillId="2" borderId="1" xfId="0" applyFont="1" applyFill="1" applyBorder="1" applyAlignment="1">
      <alignment horizontal="center" vertical="center"/>
    </xf>
    <xf numFmtId="0" fontId="0" fillId="2" borderId="0" xfId="0" applyFill="1"/>
    <xf numFmtId="0" fontId="0" fillId="3" borderId="1" xfId="0" applyFill="1" applyBorder="1"/>
    <xf numFmtId="0" fontId="2" fillId="5" borderId="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12" fontId="2" fillId="0" borderId="1" xfId="0" applyNumberFormat="1" applyFont="1" applyBorder="1" applyAlignment="1">
      <alignment horizontal="center" vertical="center"/>
    </xf>
    <xf numFmtId="16" fontId="2" fillId="0" borderId="1" xfId="0" applyNumberFormat="1" applyFont="1" applyBorder="1" applyAlignment="1">
      <alignment horizontal="center" vertical="center"/>
    </xf>
    <xf numFmtId="12" fontId="2" fillId="0" borderId="1" xfId="0" applyNumberFormat="1" applyFont="1" applyBorder="1" applyAlignment="1">
      <alignment horizontal="right" vertical="center"/>
    </xf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3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/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tabSelected="1" zoomScaleNormal="100" workbookViewId="0">
      <selection activeCell="J4" sqref="J4"/>
    </sheetView>
  </sheetViews>
  <sheetFormatPr defaultRowHeight="15" x14ac:dyDescent="0.25"/>
  <cols>
    <col min="1" max="1" width="6.28515625" customWidth="1"/>
    <col min="2" max="2" width="50" customWidth="1"/>
    <col min="3" max="3" width="19.42578125" bestFit="1" customWidth="1"/>
    <col min="4" max="4" width="14.28515625" customWidth="1"/>
    <col min="5" max="5" width="5.85546875" customWidth="1"/>
    <col min="6" max="6" width="8.42578125" customWidth="1"/>
    <col min="7" max="7" width="14.85546875" customWidth="1"/>
    <col min="10" max="12" width="9.140625" customWidth="1"/>
    <col min="13" max="13" width="9" customWidth="1"/>
  </cols>
  <sheetData>
    <row r="1" spans="1:7" ht="44.25" customHeight="1" x14ac:dyDescent="0.25">
      <c r="A1" s="14"/>
      <c r="B1" s="17" t="s">
        <v>94</v>
      </c>
      <c r="C1" s="15"/>
      <c r="D1" s="15"/>
      <c r="E1" s="15"/>
      <c r="F1" s="15"/>
      <c r="G1" s="16"/>
    </row>
    <row r="2" spans="1:7" ht="38.25" customHeight="1" thickBot="1" x14ac:dyDescent="0.3">
      <c r="A2" s="12" t="s">
        <v>6</v>
      </c>
      <c r="B2" s="13" t="s">
        <v>7</v>
      </c>
      <c r="C2" s="13" t="s">
        <v>8</v>
      </c>
      <c r="D2" s="13" t="s">
        <v>2</v>
      </c>
      <c r="E2" s="13" t="s">
        <v>9</v>
      </c>
      <c r="F2" s="13" t="s">
        <v>10</v>
      </c>
      <c r="G2" s="13" t="s">
        <v>4</v>
      </c>
    </row>
    <row r="3" spans="1:7" ht="48.75" customHeight="1" thickBot="1" x14ac:dyDescent="0.55000000000000004">
      <c r="A3" s="8">
        <v>1</v>
      </c>
      <c r="B3" s="9" t="s">
        <v>13</v>
      </c>
      <c r="C3" s="10" t="s">
        <v>89</v>
      </c>
      <c r="D3" s="10">
        <v>2011</v>
      </c>
      <c r="E3" s="10"/>
      <c r="F3" s="10">
        <v>59</v>
      </c>
      <c r="G3" s="10">
        <v>18</v>
      </c>
    </row>
    <row r="4" spans="1:7" ht="48.75" customHeight="1" thickBot="1" x14ac:dyDescent="0.55000000000000004">
      <c r="A4" s="8">
        <v>2</v>
      </c>
      <c r="B4" s="9" t="s">
        <v>12</v>
      </c>
      <c r="C4" s="10" t="s">
        <v>87</v>
      </c>
      <c r="D4" s="10">
        <v>2375</v>
      </c>
      <c r="E4" s="10"/>
      <c r="F4" s="10">
        <v>49</v>
      </c>
      <c r="G4" s="10">
        <v>15</v>
      </c>
    </row>
    <row r="5" spans="1:7" ht="48.75" customHeight="1" thickBot="1" x14ac:dyDescent="0.55000000000000004">
      <c r="A5" s="8">
        <v>3</v>
      </c>
      <c r="B5" s="9" t="s">
        <v>14</v>
      </c>
      <c r="C5" s="11" t="s">
        <v>90</v>
      </c>
      <c r="D5" s="10">
        <v>3679</v>
      </c>
      <c r="E5" s="10"/>
      <c r="F5" s="10">
        <v>35</v>
      </c>
      <c r="G5" s="10">
        <v>9</v>
      </c>
    </row>
    <row r="6" spans="1:7" ht="48.75" customHeight="1" thickBot="1" x14ac:dyDescent="0.55000000000000004">
      <c r="A6" s="8">
        <v>4</v>
      </c>
      <c r="B6" s="9" t="s">
        <v>15</v>
      </c>
      <c r="C6" s="10" t="s">
        <v>91</v>
      </c>
      <c r="D6" s="10">
        <v>4590</v>
      </c>
      <c r="E6" s="10"/>
      <c r="F6" s="10">
        <v>36</v>
      </c>
      <c r="G6" s="10">
        <v>9</v>
      </c>
    </row>
    <row r="7" spans="1:7" ht="48.75" customHeight="1" thickBot="1" x14ac:dyDescent="0.55000000000000004">
      <c r="A7" s="8">
        <v>5</v>
      </c>
      <c r="B7" s="9" t="s">
        <v>5</v>
      </c>
      <c r="C7" s="10" t="s">
        <v>88</v>
      </c>
      <c r="D7" s="10">
        <v>8118</v>
      </c>
      <c r="E7" s="10"/>
      <c r="F7" s="10">
        <v>27</v>
      </c>
      <c r="G7" s="10">
        <v>9</v>
      </c>
    </row>
    <row r="8" spans="1:7" ht="48.75" customHeight="1" thickBot="1" x14ac:dyDescent="0.55000000000000004">
      <c r="A8" s="8">
        <v>6</v>
      </c>
      <c r="B8" s="9" t="s">
        <v>11</v>
      </c>
      <c r="C8" s="10" t="s">
        <v>93</v>
      </c>
      <c r="D8" s="10">
        <v>4892</v>
      </c>
      <c r="E8" s="10"/>
      <c r="F8" s="10">
        <v>24</v>
      </c>
      <c r="G8" s="10">
        <v>1</v>
      </c>
    </row>
    <row r="9" spans="1:7" ht="48.75" customHeight="1" thickBot="1" x14ac:dyDescent="0.55000000000000004">
      <c r="A9" s="8">
        <v>7</v>
      </c>
      <c r="B9" s="9" t="s">
        <v>86</v>
      </c>
      <c r="C9" s="10" t="s">
        <v>92</v>
      </c>
      <c r="D9" s="10">
        <v>7170</v>
      </c>
      <c r="E9" s="10"/>
      <c r="F9" s="10">
        <v>22</v>
      </c>
      <c r="G9" s="10">
        <v>1</v>
      </c>
    </row>
  </sheetData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34"/>
  <sheetViews>
    <sheetView topLeftCell="H1" workbookViewId="0">
      <pane ySplit="3" topLeftCell="A17" activePane="bottomLeft" state="frozen"/>
      <selection activeCell="H1" sqref="H1"/>
      <selection pane="bottomLeft" activeCell="P19" sqref="P19"/>
    </sheetView>
  </sheetViews>
  <sheetFormatPr defaultRowHeight="15" x14ac:dyDescent="0.25"/>
  <cols>
    <col min="2" max="2" width="4.7109375" customWidth="1"/>
    <col min="3" max="8" width="5.140625" customWidth="1"/>
    <col min="9" max="15" width="3.7109375" customWidth="1"/>
    <col min="16" max="29" width="4" customWidth="1"/>
    <col min="34" max="34" width="32.28515625" customWidth="1"/>
    <col min="35" max="35" width="11.5703125" bestFit="1" customWidth="1"/>
  </cols>
  <sheetData>
    <row r="1" spans="1:37" x14ac:dyDescent="0.25">
      <c r="A1" s="6" t="s">
        <v>0</v>
      </c>
      <c r="AJ1" t="s">
        <v>50</v>
      </c>
      <c r="AK1" t="s">
        <v>1</v>
      </c>
    </row>
    <row r="2" spans="1:37" x14ac:dyDescent="0.25">
      <c r="A2" s="18"/>
      <c r="B2" s="1" t="s">
        <v>44</v>
      </c>
      <c r="C2" s="1"/>
      <c r="D2" s="1"/>
      <c r="E2" s="1"/>
      <c r="F2" s="1"/>
      <c r="G2" s="1"/>
      <c r="H2" s="1"/>
      <c r="I2" s="3" t="s">
        <v>51</v>
      </c>
      <c r="J2" s="4"/>
      <c r="K2" s="4"/>
      <c r="L2" s="4"/>
      <c r="M2" s="4"/>
      <c r="N2" s="4"/>
      <c r="O2" s="2"/>
      <c r="P2" s="1" t="s">
        <v>45</v>
      </c>
      <c r="Q2" s="1"/>
      <c r="R2" s="1"/>
      <c r="S2" s="1"/>
      <c r="T2" s="1"/>
      <c r="U2" s="1"/>
      <c r="V2" s="1"/>
      <c r="W2" s="1" t="s">
        <v>46</v>
      </c>
      <c r="X2" s="1"/>
      <c r="Y2" s="1"/>
      <c r="Z2" s="1"/>
      <c r="AA2" s="1"/>
      <c r="AB2" s="1"/>
      <c r="AC2" s="1"/>
      <c r="AD2" s="1" t="s">
        <v>2</v>
      </c>
      <c r="AE2" s="1" t="s">
        <v>47</v>
      </c>
      <c r="AF2" s="1" t="s">
        <v>48</v>
      </c>
      <c r="AG2" s="1" t="s">
        <v>49</v>
      </c>
      <c r="AH2" s="1"/>
      <c r="AI2" s="1"/>
      <c r="AJ2" s="1"/>
      <c r="AK2" s="1"/>
    </row>
    <row r="3" spans="1:37" ht="31.5" x14ac:dyDescent="0.25">
      <c r="A3" s="1" t="s">
        <v>1</v>
      </c>
      <c r="B3" s="22" t="s">
        <v>22</v>
      </c>
      <c r="C3" s="22" t="s">
        <v>16</v>
      </c>
      <c r="D3" s="22" t="s">
        <v>17</v>
      </c>
      <c r="E3" s="22" t="s">
        <v>18</v>
      </c>
      <c r="F3" s="22" t="s">
        <v>19</v>
      </c>
      <c r="G3" s="22" t="s">
        <v>20</v>
      </c>
      <c r="H3" s="22" t="s">
        <v>21</v>
      </c>
      <c r="I3" s="23">
        <v>1</v>
      </c>
      <c r="J3" s="23">
        <v>2</v>
      </c>
      <c r="K3" s="23">
        <v>3</v>
      </c>
      <c r="L3" s="24">
        <v>4</v>
      </c>
      <c r="M3" s="23">
        <v>5</v>
      </c>
      <c r="N3" s="23">
        <v>6</v>
      </c>
      <c r="O3" s="23">
        <v>7</v>
      </c>
      <c r="P3" s="23">
        <v>1</v>
      </c>
      <c r="Q3" s="23">
        <v>2</v>
      </c>
      <c r="R3" s="23">
        <v>3</v>
      </c>
      <c r="S3" s="23">
        <v>4</v>
      </c>
      <c r="T3" s="23">
        <v>5</v>
      </c>
      <c r="U3" s="23">
        <v>6</v>
      </c>
      <c r="V3" s="23">
        <v>7</v>
      </c>
      <c r="W3" s="23">
        <v>1</v>
      </c>
      <c r="X3" s="23">
        <v>2</v>
      </c>
      <c r="Y3" s="23">
        <v>3</v>
      </c>
      <c r="Z3" s="23">
        <v>4</v>
      </c>
      <c r="AA3" s="23">
        <v>5</v>
      </c>
      <c r="AB3" s="23">
        <v>6</v>
      </c>
      <c r="AC3" s="23">
        <v>7</v>
      </c>
      <c r="AD3" s="23"/>
      <c r="AE3" s="23"/>
      <c r="AF3" s="23"/>
      <c r="AG3" s="23"/>
      <c r="AH3" s="19" t="s">
        <v>23</v>
      </c>
      <c r="AI3" s="1" t="s">
        <v>7</v>
      </c>
      <c r="AJ3" s="1"/>
      <c r="AK3" s="23"/>
    </row>
    <row r="4" spans="1:37" ht="21" x14ac:dyDescent="0.35">
      <c r="A4" s="5">
        <v>1</v>
      </c>
      <c r="B4" s="23">
        <v>38</v>
      </c>
      <c r="C4" s="23">
        <v>149</v>
      </c>
      <c r="D4" s="40"/>
      <c r="E4" s="23">
        <v>409</v>
      </c>
      <c r="F4" s="23">
        <v>168</v>
      </c>
      <c r="G4" s="23">
        <v>22</v>
      </c>
      <c r="H4" s="23"/>
      <c r="I4" s="23">
        <v>2</v>
      </c>
      <c r="J4" s="23">
        <v>2</v>
      </c>
      <c r="K4" s="40"/>
      <c r="L4" s="23">
        <v>1</v>
      </c>
      <c r="M4" s="23">
        <v>2</v>
      </c>
      <c r="N4" s="23">
        <v>3</v>
      </c>
      <c r="O4" s="23"/>
      <c r="P4" s="23">
        <v>2</v>
      </c>
      <c r="Q4" s="23">
        <v>4</v>
      </c>
      <c r="R4" s="40"/>
      <c r="S4" s="23">
        <v>1</v>
      </c>
      <c r="T4" s="23">
        <v>2</v>
      </c>
      <c r="U4" s="23">
        <v>4</v>
      </c>
      <c r="V4" s="23"/>
      <c r="W4" s="23">
        <v>3</v>
      </c>
      <c r="X4" s="23">
        <v>1</v>
      </c>
      <c r="Y4" s="40"/>
      <c r="Z4" s="23">
        <v>4</v>
      </c>
      <c r="AA4" s="23">
        <v>3</v>
      </c>
      <c r="AB4" s="23">
        <v>1</v>
      </c>
      <c r="AC4" s="23"/>
      <c r="AD4" s="23">
        <f>SUM(B4:H4)</f>
        <v>786</v>
      </c>
      <c r="AE4" s="23">
        <f>SUM(I4:O4)</f>
        <v>10</v>
      </c>
      <c r="AF4" s="23">
        <f>SUM(P4:V4)</f>
        <v>13</v>
      </c>
      <c r="AG4" s="23">
        <f>SUM(W4:AC4)</f>
        <v>12</v>
      </c>
      <c r="AH4" s="20" t="s">
        <v>52</v>
      </c>
      <c r="AI4" s="21" t="s">
        <v>37</v>
      </c>
      <c r="AJ4" s="7">
        <v>6</v>
      </c>
      <c r="AK4" s="23">
        <v>5</v>
      </c>
    </row>
    <row r="5" spans="1:37" ht="21" x14ac:dyDescent="0.35">
      <c r="A5" s="5">
        <v>2</v>
      </c>
      <c r="B5" s="23">
        <v>53</v>
      </c>
      <c r="C5" s="23">
        <v>18</v>
      </c>
      <c r="D5" s="40"/>
      <c r="E5" s="23">
        <v>216</v>
      </c>
      <c r="F5" s="23">
        <v>82</v>
      </c>
      <c r="G5" s="23">
        <v>80</v>
      </c>
      <c r="H5" s="23"/>
      <c r="I5" s="23">
        <v>1</v>
      </c>
      <c r="J5" s="23">
        <v>2</v>
      </c>
      <c r="K5" s="40"/>
      <c r="L5" s="23">
        <v>0</v>
      </c>
      <c r="M5" s="23">
        <v>0</v>
      </c>
      <c r="N5" s="23">
        <v>2</v>
      </c>
      <c r="O5" s="23"/>
      <c r="P5" s="23">
        <v>3</v>
      </c>
      <c r="Q5" s="23">
        <v>2</v>
      </c>
      <c r="R5" s="40"/>
      <c r="S5" s="23">
        <v>0</v>
      </c>
      <c r="T5" s="23">
        <v>1</v>
      </c>
      <c r="U5" s="23">
        <v>4</v>
      </c>
      <c r="V5" s="23"/>
      <c r="W5" s="23">
        <v>2</v>
      </c>
      <c r="X5" s="23">
        <v>2</v>
      </c>
      <c r="Y5" s="40"/>
      <c r="Z5" s="23">
        <v>4</v>
      </c>
      <c r="AA5" s="23">
        <v>4</v>
      </c>
      <c r="AB5" s="23">
        <v>2</v>
      </c>
      <c r="AC5" s="23"/>
      <c r="AD5" s="23">
        <f t="shared" ref="AD5:AD24" si="0">SUM(B5:H5)</f>
        <v>449</v>
      </c>
      <c r="AE5" s="23">
        <f t="shared" ref="AE5:AE24" si="1">SUM(I5:O5)</f>
        <v>5</v>
      </c>
      <c r="AF5" s="23">
        <f t="shared" ref="AF5:AF24" si="2">SUM(P5:V5)</f>
        <v>10</v>
      </c>
      <c r="AG5" s="23">
        <f t="shared" ref="AG5:AG24" si="3">SUM(W5:AC5)</f>
        <v>14</v>
      </c>
      <c r="AH5" s="20" t="s">
        <v>53</v>
      </c>
      <c r="AI5" s="21" t="s">
        <v>37</v>
      </c>
      <c r="AJ5" s="7">
        <v>4</v>
      </c>
      <c r="AK5" s="23">
        <v>5</v>
      </c>
    </row>
    <row r="6" spans="1:37" ht="21" x14ac:dyDescent="0.35">
      <c r="A6" s="5">
        <v>3</v>
      </c>
      <c r="B6" s="23">
        <v>101</v>
      </c>
      <c r="C6" s="23">
        <v>74</v>
      </c>
      <c r="D6" s="23">
        <v>70</v>
      </c>
      <c r="E6" s="23">
        <v>3</v>
      </c>
      <c r="F6" s="23">
        <v>120</v>
      </c>
      <c r="G6" s="39"/>
      <c r="H6" s="23"/>
      <c r="I6" s="23">
        <v>2</v>
      </c>
      <c r="J6" s="23">
        <v>2</v>
      </c>
      <c r="K6" s="23">
        <v>1</v>
      </c>
      <c r="L6" s="23">
        <v>1</v>
      </c>
      <c r="M6" s="23">
        <v>0</v>
      </c>
      <c r="N6" s="39"/>
      <c r="O6" s="23"/>
      <c r="P6" s="23">
        <v>2</v>
      </c>
      <c r="Q6" s="23">
        <v>3</v>
      </c>
      <c r="R6" s="23">
        <v>2</v>
      </c>
      <c r="S6" s="23">
        <v>2</v>
      </c>
      <c r="T6" s="23">
        <v>2</v>
      </c>
      <c r="U6" s="39"/>
      <c r="V6" s="23"/>
      <c r="W6" s="23">
        <v>2</v>
      </c>
      <c r="X6" s="23">
        <v>2</v>
      </c>
      <c r="Y6" s="23">
        <v>3</v>
      </c>
      <c r="Z6" s="23">
        <v>0</v>
      </c>
      <c r="AA6" s="23">
        <v>1</v>
      </c>
      <c r="AB6" s="39"/>
      <c r="AC6" s="23"/>
      <c r="AD6" s="23">
        <f t="shared" si="0"/>
        <v>368</v>
      </c>
      <c r="AE6" s="23">
        <f t="shared" si="1"/>
        <v>6</v>
      </c>
      <c r="AF6" s="23">
        <f t="shared" si="2"/>
        <v>11</v>
      </c>
      <c r="AG6" s="23">
        <f t="shared" si="3"/>
        <v>8</v>
      </c>
      <c r="AH6" s="20" t="s">
        <v>55</v>
      </c>
      <c r="AI6" s="21" t="s">
        <v>38</v>
      </c>
      <c r="AJ6" s="7">
        <v>4</v>
      </c>
      <c r="AK6" s="43">
        <v>4</v>
      </c>
    </row>
    <row r="7" spans="1:37" ht="21" x14ac:dyDescent="0.35">
      <c r="A7" s="5">
        <v>4</v>
      </c>
      <c r="B7" s="23">
        <v>85</v>
      </c>
      <c r="C7" s="25"/>
      <c r="D7" s="25"/>
      <c r="E7" s="25"/>
      <c r="F7" s="25"/>
      <c r="G7" s="39"/>
      <c r="H7" s="23"/>
      <c r="I7" s="23">
        <v>0</v>
      </c>
      <c r="J7" s="25"/>
      <c r="K7" s="25"/>
      <c r="L7" s="25"/>
      <c r="M7" s="25"/>
      <c r="N7" s="39"/>
      <c r="O7" s="23"/>
      <c r="P7" s="23">
        <v>4</v>
      </c>
      <c r="Q7" s="25"/>
      <c r="R7" s="25"/>
      <c r="S7" s="25"/>
      <c r="T7" s="25"/>
      <c r="U7" s="39"/>
      <c r="V7" s="23"/>
      <c r="W7" s="23">
        <v>0</v>
      </c>
      <c r="X7" s="25"/>
      <c r="Y7" s="25"/>
      <c r="Z7" s="25"/>
      <c r="AA7" s="25"/>
      <c r="AB7" s="39"/>
      <c r="AC7" s="23"/>
      <c r="AD7" s="23">
        <f t="shared" si="0"/>
        <v>85</v>
      </c>
      <c r="AE7" s="23">
        <f t="shared" si="1"/>
        <v>0</v>
      </c>
      <c r="AF7" s="23">
        <f t="shared" si="2"/>
        <v>4</v>
      </c>
      <c r="AG7" s="23">
        <f t="shared" si="3"/>
        <v>0</v>
      </c>
      <c r="AH7" s="20" t="s">
        <v>54</v>
      </c>
      <c r="AI7" s="21" t="s">
        <v>38</v>
      </c>
      <c r="AJ7" s="7">
        <v>2</v>
      </c>
      <c r="AK7" s="23">
        <v>1</v>
      </c>
    </row>
    <row r="8" spans="1:37" ht="21" x14ac:dyDescent="0.35">
      <c r="A8" s="5">
        <v>5</v>
      </c>
      <c r="B8" s="25"/>
      <c r="C8" s="25"/>
      <c r="D8" s="24">
        <v>6</v>
      </c>
      <c r="E8" s="23">
        <v>11</v>
      </c>
      <c r="F8" s="23">
        <v>69</v>
      </c>
      <c r="G8" s="39"/>
      <c r="H8" s="23"/>
      <c r="I8" s="25"/>
      <c r="J8" s="25"/>
      <c r="K8" s="24">
        <v>3</v>
      </c>
      <c r="L8" s="23">
        <v>1</v>
      </c>
      <c r="M8" s="23">
        <v>1</v>
      </c>
      <c r="N8" s="39"/>
      <c r="O8" s="23"/>
      <c r="P8" s="25"/>
      <c r="Q8" s="25"/>
      <c r="R8" s="24">
        <v>4</v>
      </c>
      <c r="S8" s="23">
        <v>4</v>
      </c>
      <c r="T8" s="23">
        <v>2</v>
      </c>
      <c r="U8" s="39"/>
      <c r="V8" s="23"/>
      <c r="W8" s="25"/>
      <c r="X8" s="25"/>
      <c r="Y8" s="24">
        <v>1</v>
      </c>
      <c r="Z8" s="23">
        <v>1</v>
      </c>
      <c r="AA8" s="23">
        <v>2</v>
      </c>
      <c r="AB8" s="39"/>
      <c r="AC8" s="23"/>
      <c r="AD8" s="23">
        <f t="shared" ref="AD8" si="4">SUM(B8:H8)</f>
        <v>86</v>
      </c>
      <c r="AE8" s="23">
        <f t="shared" ref="AE8" si="5">SUM(I8:O8)</f>
        <v>5</v>
      </c>
      <c r="AF8" s="23">
        <f t="shared" ref="AF8" si="6">SUM(P8:V8)</f>
        <v>10</v>
      </c>
      <c r="AG8" s="23">
        <f t="shared" ref="AG8" si="7">SUM(W8:AC8)</f>
        <v>4</v>
      </c>
      <c r="AH8" s="20" t="s">
        <v>70</v>
      </c>
      <c r="AI8" s="21" t="s">
        <v>38</v>
      </c>
      <c r="AJ8" s="7">
        <v>5</v>
      </c>
      <c r="AK8" s="23">
        <v>3</v>
      </c>
    </row>
    <row r="9" spans="1:37" ht="21" x14ac:dyDescent="0.35">
      <c r="A9" s="5">
        <v>6</v>
      </c>
      <c r="B9" s="25"/>
      <c r="C9" s="25"/>
      <c r="D9" s="25"/>
      <c r="E9" s="23">
        <v>11</v>
      </c>
      <c r="F9" s="25"/>
      <c r="G9" s="39"/>
      <c r="H9" s="23"/>
      <c r="I9" s="25"/>
      <c r="J9" s="25"/>
      <c r="K9" s="25"/>
      <c r="L9" s="23">
        <v>1</v>
      </c>
      <c r="M9" s="25"/>
      <c r="N9" s="39"/>
      <c r="O9" s="23"/>
      <c r="P9" s="25"/>
      <c r="Q9" s="25"/>
      <c r="R9" s="25"/>
      <c r="S9" s="23">
        <v>1</v>
      </c>
      <c r="T9" s="25"/>
      <c r="U9" s="39"/>
      <c r="V9" s="23"/>
      <c r="W9" s="25"/>
      <c r="X9" s="25"/>
      <c r="Y9" s="25"/>
      <c r="Z9" s="23">
        <v>2</v>
      </c>
      <c r="AA9" s="25"/>
      <c r="AB9" s="39"/>
      <c r="AC9" s="23"/>
      <c r="AD9" s="23">
        <f t="shared" ref="AD9" si="8">SUM(B9:H9)</f>
        <v>11</v>
      </c>
      <c r="AE9" s="23">
        <f t="shared" ref="AE9" si="9">SUM(I9:O9)</f>
        <v>1</v>
      </c>
      <c r="AF9" s="23">
        <f t="shared" ref="AF9" si="10">SUM(P9:V9)</f>
        <v>1</v>
      </c>
      <c r="AG9" s="23">
        <f t="shared" ref="AG9" si="11">SUM(W9:AC9)</f>
        <v>2</v>
      </c>
      <c r="AH9" s="20" t="s">
        <v>81</v>
      </c>
      <c r="AI9" s="21" t="s">
        <v>38</v>
      </c>
      <c r="AJ9" s="7">
        <v>0</v>
      </c>
      <c r="AK9" s="42" t="s">
        <v>82</v>
      </c>
    </row>
    <row r="10" spans="1:37" ht="21" x14ac:dyDescent="0.35">
      <c r="A10" s="5">
        <v>7</v>
      </c>
      <c r="B10" s="39"/>
      <c r="C10" s="25"/>
      <c r="D10" s="23">
        <v>258</v>
      </c>
      <c r="E10" s="23">
        <v>115</v>
      </c>
      <c r="F10" s="23">
        <v>76</v>
      </c>
      <c r="G10" s="23">
        <v>235</v>
      </c>
      <c r="H10" s="23"/>
      <c r="I10" s="39"/>
      <c r="J10" s="25"/>
      <c r="K10" s="23">
        <v>0</v>
      </c>
      <c r="L10" s="23">
        <v>1</v>
      </c>
      <c r="M10" s="23">
        <v>1</v>
      </c>
      <c r="N10" s="23">
        <v>1</v>
      </c>
      <c r="O10" s="23"/>
      <c r="P10" s="39"/>
      <c r="Q10" s="25"/>
      <c r="R10" s="23">
        <v>1</v>
      </c>
      <c r="S10" s="23">
        <v>1</v>
      </c>
      <c r="T10" s="23">
        <v>2</v>
      </c>
      <c r="U10" s="23">
        <v>2</v>
      </c>
      <c r="V10" s="23"/>
      <c r="W10" s="39"/>
      <c r="X10" s="25"/>
      <c r="Y10" s="23">
        <v>4</v>
      </c>
      <c r="Z10" s="23">
        <v>2</v>
      </c>
      <c r="AA10" s="23">
        <v>3</v>
      </c>
      <c r="AB10" s="23">
        <v>4</v>
      </c>
      <c r="AC10" s="23"/>
      <c r="AD10" s="23">
        <f t="shared" si="0"/>
        <v>684</v>
      </c>
      <c r="AE10" s="23">
        <f t="shared" si="1"/>
        <v>3</v>
      </c>
      <c r="AF10" s="23">
        <f t="shared" si="2"/>
        <v>6</v>
      </c>
      <c r="AG10" s="23">
        <f t="shared" si="3"/>
        <v>13</v>
      </c>
      <c r="AH10" s="20" t="s">
        <v>56</v>
      </c>
      <c r="AI10" s="21" t="s">
        <v>39</v>
      </c>
      <c r="AJ10" s="7">
        <v>1</v>
      </c>
      <c r="AK10" s="41">
        <v>3.5</v>
      </c>
    </row>
    <row r="11" spans="1:37" ht="21" x14ac:dyDescent="0.35">
      <c r="A11" s="5">
        <v>8</v>
      </c>
      <c r="B11" s="39"/>
      <c r="C11" s="24">
        <v>79</v>
      </c>
      <c r="D11" s="23">
        <v>21</v>
      </c>
      <c r="E11" s="23">
        <v>37</v>
      </c>
      <c r="F11" s="25"/>
      <c r="G11" s="25"/>
      <c r="H11" s="23"/>
      <c r="I11" s="39"/>
      <c r="J11" s="24">
        <v>1</v>
      </c>
      <c r="K11" s="23">
        <v>2</v>
      </c>
      <c r="L11" s="23">
        <v>1</v>
      </c>
      <c r="M11" s="25"/>
      <c r="N11" s="25"/>
      <c r="O11" s="23"/>
      <c r="P11" s="39"/>
      <c r="Q11" s="24">
        <v>3</v>
      </c>
      <c r="R11" s="23">
        <v>3</v>
      </c>
      <c r="S11" s="23">
        <v>1</v>
      </c>
      <c r="T11" s="25"/>
      <c r="U11" s="25"/>
      <c r="V11" s="23"/>
      <c r="W11" s="39"/>
      <c r="X11" s="24">
        <v>2</v>
      </c>
      <c r="Y11" s="23">
        <v>2</v>
      </c>
      <c r="Z11" s="23">
        <v>2</v>
      </c>
      <c r="AA11" s="25"/>
      <c r="AB11" s="25"/>
      <c r="AC11" s="23"/>
      <c r="AD11" s="23">
        <f t="shared" ref="AD11" si="12">SUM(B11:H11)</f>
        <v>137</v>
      </c>
      <c r="AE11" s="23">
        <f t="shared" ref="AE11" si="13">SUM(I11:O11)</f>
        <v>4</v>
      </c>
      <c r="AF11" s="23">
        <f t="shared" ref="AF11" si="14">SUM(P11:V11)</f>
        <v>7</v>
      </c>
      <c r="AG11" s="23">
        <f t="shared" ref="AG11" si="15">SUM(W11:AC11)</f>
        <v>6</v>
      </c>
      <c r="AH11" s="20" t="s">
        <v>80</v>
      </c>
      <c r="AI11" s="21" t="s">
        <v>39</v>
      </c>
      <c r="AJ11" s="7">
        <v>2</v>
      </c>
      <c r="AK11" s="41">
        <v>2.5</v>
      </c>
    </row>
    <row r="12" spans="1:37" ht="21" x14ac:dyDescent="0.35">
      <c r="A12" s="5">
        <v>9</v>
      </c>
      <c r="B12" s="39"/>
      <c r="C12" s="23">
        <v>46</v>
      </c>
      <c r="D12" s="25"/>
      <c r="E12" s="23">
        <v>164</v>
      </c>
      <c r="F12" s="23">
        <v>20</v>
      </c>
      <c r="G12" s="23">
        <v>116</v>
      </c>
      <c r="H12" s="23"/>
      <c r="I12" s="39"/>
      <c r="J12" s="23">
        <v>0</v>
      </c>
      <c r="K12" s="25"/>
      <c r="L12" s="23">
        <v>0</v>
      </c>
      <c r="M12" s="23">
        <v>2</v>
      </c>
      <c r="N12" s="23">
        <v>1</v>
      </c>
      <c r="O12" s="23"/>
      <c r="P12" s="39"/>
      <c r="Q12" s="23">
        <v>0</v>
      </c>
      <c r="R12" s="25"/>
      <c r="S12" s="23">
        <v>0</v>
      </c>
      <c r="T12" s="23">
        <v>2</v>
      </c>
      <c r="U12" s="23">
        <v>1</v>
      </c>
      <c r="V12" s="23"/>
      <c r="W12" s="39"/>
      <c r="X12" s="23">
        <v>4</v>
      </c>
      <c r="Y12" s="25"/>
      <c r="Z12" s="23">
        <v>4</v>
      </c>
      <c r="AA12" s="23">
        <v>3</v>
      </c>
      <c r="AB12" s="23">
        <v>4</v>
      </c>
      <c r="AC12" s="23"/>
      <c r="AD12" s="23">
        <f t="shared" si="0"/>
        <v>346</v>
      </c>
      <c r="AE12" s="23">
        <f t="shared" si="1"/>
        <v>3</v>
      </c>
      <c r="AF12" s="23">
        <f t="shared" si="2"/>
        <v>3</v>
      </c>
      <c r="AG12" s="23">
        <f t="shared" si="3"/>
        <v>15</v>
      </c>
      <c r="AH12" s="20" t="s">
        <v>57</v>
      </c>
      <c r="AI12" s="21" t="s">
        <v>39</v>
      </c>
      <c r="AJ12" s="7">
        <v>1</v>
      </c>
      <c r="AK12" s="23">
        <v>4</v>
      </c>
    </row>
    <row r="13" spans="1:37" s="31" customFormat="1" ht="21" x14ac:dyDescent="0.35">
      <c r="A13" s="5">
        <v>10</v>
      </c>
      <c r="B13" s="27">
        <v>575</v>
      </c>
      <c r="C13" s="27"/>
      <c r="D13" s="27"/>
      <c r="E13" s="27"/>
      <c r="F13" s="27"/>
      <c r="G13" s="27"/>
      <c r="H13" s="27"/>
      <c r="I13" s="27">
        <v>0</v>
      </c>
      <c r="J13" s="27"/>
      <c r="K13" s="27"/>
      <c r="L13" s="27"/>
      <c r="M13" s="27"/>
      <c r="N13" s="27"/>
      <c r="O13" s="27"/>
      <c r="P13" s="27">
        <v>0</v>
      </c>
      <c r="Q13" s="27"/>
      <c r="R13" s="27"/>
      <c r="S13" s="27"/>
      <c r="T13" s="27"/>
      <c r="U13" s="27"/>
      <c r="V13" s="27"/>
      <c r="W13" s="27">
        <v>4</v>
      </c>
      <c r="X13" s="27"/>
      <c r="Y13" s="27"/>
      <c r="Z13" s="27"/>
      <c r="AA13" s="27"/>
      <c r="AB13" s="27"/>
      <c r="AC13" s="27"/>
      <c r="AD13" s="27">
        <f t="shared" si="0"/>
        <v>575</v>
      </c>
      <c r="AE13" s="27">
        <f t="shared" si="1"/>
        <v>0</v>
      </c>
      <c r="AF13" s="27">
        <f t="shared" si="2"/>
        <v>0</v>
      </c>
      <c r="AG13" s="27">
        <f t="shared" si="3"/>
        <v>4</v>
      </c>
      <c r="AH13" s="28" t="s">
        <v>58</v>
      </c>
      <c r="AI13" s="29" t="s">
        <v>40</v>
      </c>
      <c r="AJ13" s="30">
        <v>0</v>
      </c>
      <c r="AK13" s="27"/>
    </row>
    <row r="14" spans="1:37" s="31" customFormat="1" ht="21" x14ac:dyDescent="0.35">
      <c r="A14" s="5">
        <v>11</v>
      </c>
      <c r="B14" s="27"/>
      <c r="C14" s="27">
        <v>150</v>
      </c>
      <c r="D14" s="27"/>
      <c r="E14" s="27"/>
      <c r="F14" s="27"/>
      <c r="G14" s="27"/>
      <c r="H14" s="27"/>
      <c r="I14" s="27"/>
      <c r="J14" s="27">
        <v>1</v>
      </c>
      <c r="K14" s="27"/>
      <c r="L14" s="27"/>
      <c r="M14" s="27"/>
      <c r="N14" s="27"/>
      <c r="O14" s="27"/>
      <c r="P14" s="27"/>
      <c r="Q14" s="27">
        <v>2</v>
      </c>
      <c r="R14" s="27"/>
      <c r="S14" s="27"/>
      <c r="T14" s="27"/>
      <c r="U14" s="27"/>
      <c r="V14" s="27"/>
      <c r="W14" s="27"/>
      <c r="X14" s="27">
        <v>3</v>
      </c>
      <c r="Y14" s="27"/>
      <c r="Z14" s="27"/>
      <c r="AA14" s="27"/>
      <c r="AB14" s="27"/>
      <c r="AC14" s="27"/>
      <c r="AD14" s="27">
        <f t="shared" ref="AD14" si="16">SUM(B14:H14)</f>
        <v>150</v>
      </c>
      <c r="AE14" s="27">
        <f t="shared" ref="AE14" si="17">SUM(I14:O14)</f>
        <v>1</v>
      </c>
      <c r="AF14" s="27">
        <f t="shared" ref="AF14" si="18">SUM(P14:V14)</f>
        <v>2</v>
      </c>
      <c r="AG14" s="27">
        <f t="shared" ref="AG14" si="19">SUM(W14:AC14)</f>
        <v>3</v>
      </c>
      <c r="AH14" s="28" t="s">
        <v>68</v>
      </c>
      <c r="AI14" s="29" t="s">
        <v>40</v>
      </c>
      <c r="AJ14" s="30">
        <v>1</v>
      </c>
      <c r="AK14" s="27">
        <v>2</v>
      </c>
    </row>
    <row r="15" spans="1:37" s="31" customFormat="1" ht="21" x14ac:dyDescent="0.35">
      <c r="A15" s="5">
        <v>12</v>
      </c>
      <c r="B15" s="27">
        <v>0</v>
      </c>
      <c r="C15" s="27">
        <v>8</v>
      </c>
      <c r="D15" s="27"/>
      <c r="E15" s="27"/>
      <c r="F15" s="27"/>
      <c r="G15" s="27"/>
      <c r="H15" s="27"/>
      <c r="I15" s="27">
        <v>4</v>
      </c>
      <c r="J15" s="27">
        <v>3</v>
      </c>
      <c r="K15" s="27"/>
      <c r="L15" s="27"/>
      <c r="M15" s="27"/>
      <c r="N15" s="27"/>
      <c r="O15" s="27"/>
      <c r="P15" s="27">
        <v>4</v>
      </c>
      <c r="Q15" s="27">
        <v>4</v>
      </c>
      <c r="R15" s="27"/>
      <c r="S15" s="27"/>
      <c r="T15" s="27"/>
      <c r="U15" s="27"/>
      <c r="V15" s="27"/>
      <c r="W15" s="27">
        <v>4</v>
      </c>
      <c r="X15" s="27">
        <v>0</v>
      </c>
      <c r="Y15" s="27"/>
      <c r="Z15" s="27"/>
      <c r="AA15" s="27"/>
      <c r="AB15" s="27"/>
      <c r="AC15" s="27"/>
      <c r="AD15" s="27">
        <f t="shared" si="0"/>
        <v>8</v>
      </c>
      <c r="AE15" s="27">
        <f t="shared" si="1"/>
        <v>7</v>
      </c>
      <c r="AF15" s="27">
        <f t="shared" si="2"/>
        <v>8</v>
      </c>
      <c r="AG15" s="27">
        <f t="shared" si="3"/>
        <v>4</v>
      </c>
      <c r="AH15" s="28" t="s">
        <v>69</v>
      </c>
      <c r="AI15" s="29" t="s">
        <v>40</v>
      </c>
      <c r="AJ15" s="30">
        <v>2</v>
      </c>
      <c r="AK15" s="27">
        <v>2</v>
      </c>
    </row>
    <row r="16" spans="1:37" ht="21" x14ac:dyDescent="0.35">
      <c r="A16" s="5">
        <v>13</v>
      </c>
      <c r="B16" s="23">
        <v>84</v>
      </c>
      <c r="C16" s="23">
        <v>26</v>
      </c>
      <c r="D16" s="23">
        <v>86</v>
      </c>
      <c r="E16" s="23">
        <v>19</v>
      </c>
      <c r="F16" s="39"/>
      <c r="G16" s="23">
        <v>0</v>
      </c>
      <c r="H16" s="23">
        <v>602</v>
      </c>
      <c r="I16" s="23">
        <v>2</v>
      </c>
      <c r="J16" s="23">
        <v>2</v>
      </c>
      <c r="K16" s="23">
        <v>4</v>
      </c>
      <c r="L16" s="23">
        <v>3</v>
      </c>
      <c r="M16" s="39"/>
      <c r="N16" s="23">
        <v>4</v>
      </c>
      <c r="O16" s="23">
        <v>0</v>
      </c>
      <c r="P16" s="23">
        <v>2</v>
      </c>
      <c r="Q16" s="23">
        <v>2</v>
      </c>
      <c r="R16" s="23">
        <v>4</v>
      </c>
      <c r="S16" s="23">
        <v>4</v>
      </c>
      <c r="T16" s="39"/>
      <c r="U16" s="23">
        <v>4</v>
      </c>
      <c r="V16" s="23">
        <v>0</v>
      </c>
      <c r="W16" s="23">
        <v>2</v>
      </c>
      <c r="X16" s="23">
        <v>2</v>
      </c>
      <c r="Y16" s="23">
        <v>1</v>
      </c>
      <c r="Z16" s="23">
        <v>0</v>
      </c>
      <c r="AA16" s="39"/>
      <c r="AB16" s="23">
        <v>0</v>
      </c>
      <c r="AC16" s="23">
        <v>4</v>
      </c>
      <c r="AD16" s="23">
        <f t="shared" si="0"/>
        <v>817</v>
      </c>
      <c r="AE16" s="23">
        <f t="shared" si="1"/>
        <v>15</v>
      </c>
      <c r="AF16" s="23">
        <f t="shared" si="2"/>
        <v>16</v>
      </c>
      <c r="AG16" s="23">
        <f t="shared" si="3"/>
        <v>9</v>
      </c>
      <c r="AH16" s="20" t="s">
        <v>59</v>
      </c>
      <c r="AI16" s="21" t="s">
        <v>41</v>
      </c>
      <c r="AJ16" s="7">
        <v>8</v>
      </c>
      <c r="AK16" s="23">
        <v>6</v>
      </c>
    </row>
    <row r="17" spans="1:37" ht="21" x14ac:dyDescent="0.35">
      <c r="A17" s="5">
        <v>14</v>
      </c>
      <c r="B17" s="23">
        <v>0</v>
      </c>
      <c r="C17" s="23">
        <v>24</v>
      </c>
      <c r="D17" s="23">
        <v>249</v>
      </c>
      <c r="E17" s="23">
        <v>52</v>
      </c>
      <c r="F17" s="39"/>
      <c r="G17" s="23">
        <v>0</v>
      </c>
      <c r="H17" s="23">
        <v>602</v>
      </c>
      <c r="I17" s="23">
        <v>4</v>
      </c>
      <c r="J17" s="23">
        <v>4</v>
      </c>
      <c r="K17" s="23">
        <v>1</v>
      </c>
      <c r="L17" s="23">
        <v>2</v>
      </c>
      <c r="M17" s="39"/>
      <c r="N17" s="23">
        <v>4</v>
      </c>
      <c r="O17" s="23">
        <v>0</v>
      </c>
      <c r="P17" s="23">
        <v>4</v>
      </c>
      <c r="Q17" s="23">
        <v>4</v>
      </c>
      <c r="R17" s="23">
        <v>2</v>
      </c>
      <c r="S17" s="23">
        <v>4</v>
      </c>
      <c r="T17" s="39"/>
      <c r="U17" s="23">
        <v>4</v>
      </c>
      <c r="V17" s="23">
        <v>0</v>
      </c>
      <c r="W17" s="23">
        <v>0</v>
      </c>
      <c r="X17" s="23">
        <v>1</v>
      </c>
      <c r="Y17" s="23">
        <v>3</v>
      </c>
      <c r="Z17" s="23">
        <v>1</v>
      </c>
      <c r="AA17" s="39"/>
      <c r="AB17" s="23">
        <v>0</v>
      </c>
      <c r="AC17" s="23">
        <v>4</v>
      </c>
      <c r="AD17" s="23">
        <f t="shared" si="0"/>
        <v>927</v>
      </c>
      <c r="AE17" s="23">
        <f t="shared" si="1"/>
        <v>15</v>
      </c>
      <c r="AF17" s="23">
        <f t="shared" si="2"/>
        <v>18</v>
      </c>
      <c r="AG17" s="23">
        <f t="shared" si="3"/>
        <v>9</v>
      </c>
      <c r="AH17" s="20" t="s">
        <v>84</v>
      </c>
      <c r="AI17" s="21" t="s">
        <v>41</v>
      </c>
      <c r="AJ17" s="7">
        <v>9</v>
      </c>
      <c r="AK17" s="23">
        <v>6</v>
      </c>
    </row>
    <row r="18" spans="1:37" ht="21" x14ac:dyDescent="0.35">
      <c r="A18" s="5">
        <v>15</v>
      </c>
      <c r="B18" s="23">
        <v>287</v>
      </c>
      <c r="C18" s="23">
        <v>37</v>
      </c>
      <c r="D18" s="23">
        <v>114</v>
      </c>
      <c r="E18" s="39"/>
      <c r="F18" s="23">
        <v>41</v>
      </c>
      <c r="G18" s="25"/>
      <c r="H18" s="23"/>
      <c r="I18" s="23">
        <v>0</v>
      </c>
      <c r="J18" s="23">
        <v>2</v>
      </c>
      <c r="K18" s="23">
        <v>1</v>
      </c>
      <c r="L18" s="39"/>
      <c r="M18" s="23">
        <v>2</v>
      </c>
      <c r="N18" s="25"/>
      <c r="O18" s="23"/>
      <c r="P18" s="23">
        <v>0</v>
      </c>
      <c r="Q18" s="23">
        <v>3</v>
      </c>
      <c r="R18" s="23">
        <v>2</v>
      </c>
      <c r="S18" s="39"/>
      <c r="T18" s="23">
        <v>2</v>
      </c>
      <c r="U18" s="25"/>
      <c r="V18" s="23"/>
      <c r="W18" s="23">
        <v>4</v>
      </c>
      <c r="X18" s="23">
        <v>2</v>
      </c>
      <c r="Y18" s="23">
        <v>4</v>
      </c>
      <c r="Z18" s="39"/>
      <c r="AA18" s="23">
        <v>3</v>
      </c>
      <c r="AB18" s="25"/>
      <c r="AC18" s="23"/>
      <c r="AD18" s="23">
        <f t="shared" si="0"/>
        <v>479</v>
      </c>
      <c r="AE18" s="23">
        <f t="shared" si="1"/>
        <v>5</v>
      </c>
      <c r="AF18" s="23">
        <f t="shared" si="2"/>
        <v>7</v>
      </c>
      <c r="AG18" s="23">
        <f t="shared" si="3"/>
        <v>13</v>
      </c>
      <c r="AH18" s="20" t="s">
        <v>60</v>
      </c>
      <c r="AI18" s="21" t="s">
        <v>3</v>
      </c>
      <c r="AJ18" s="7">
        <v>2</v>
      </c>
      <c r="AK18" s="23">
        <v>5</v>
      </c>
    </row>
    <row r="19" spans="1:37" ht="21" x14ac:dyDescent="0.35">
      <c r="A19" s="5">
        <v>16</v>
      </c>
      <c r="B19" s="23">
        <v>211</v>
      </c>
      <c r="C19" s="23">
        <v>0</v>
      </c>
      <c r="D19" s="23">
        <v>0</v>
      </c>
      <c r="E19" s="39"/>
      <c r="F19" s="23">
        <v>49</v>
      </c>
      <c r="G19" s="23">
        <v>24</v>
      </c>
      <c r="H19" s="23"/>
      <c r="I19" s="23">
        <v>1</v>
      </c>
      <c r="J19" s="23">
        <v>4</v>
      </c>
      <c r="K19" s="23">
        <v>4</v>
      </c>
      <c r="L19" s="39"/>
      <c r="M19" s="23">
        <v>3</v>
      </c>
      <c r="N19" s="23">
        <v>3</v>
      </c>
      <c r="O19" s="23"/>
      <c r="P19" s="23">
        <v>2</v>
      </c>
      <c r="Q19" s="23">
        <v>4</v>
      </c>
      <c r="R19" s="23">
        <v>4</v>
      </c>
      <c r="S19" s="39"/>
      <c r="T19" s="23">
        <v>3</v>
      </c>
      <c r="U19" s="23">
        <v>4</v>
      </c>
      <c r="V19" s="23"/>
      <c r="W19" s="23">
        <v>2</v>
      </c>
      <c r="X19" s="23">
        <v>0</v>
      </c>
      <c r="Y19" s="23">
        <v>0</v>
      </c>
      <c r="Z19" s="39"/>
      <c r="AA19" s="23">
        <v>2</v>
      </c>
      <c r="AB19" s="23">
        <v>2</v>
      </c>
      <c r="AC19" s="23"/>
      <c r="AD19" s="23">
        <f t="shared" si="0"/>
        <v>284</v>
      </c>
      <c r="AE19" s="23">
        <f t="shared" si="1"/>
        <v>15</v>
      </c>
      <c r="AF19" s="23">
        <f t="shared" si="2"/>
        <v>17</v>
      </c>
      <c r="AG19" s="23">
        <f t="shared" si="3"/>
        <v>6</v>
      </c>
      <c r="AH19" s="20" t="s">
        <v>61</v>
      </c>
      <c r="AI19" s="21" t="s">
        <v>3</v>
      </c>
      <c r="AJ19" s="7">
        <v>8</v>
      </c>
      <c r="AK19" s="23">
        <v>5</v>
      </c>
    </row>
    <row r="20" spans="1:37" ht="21" x14ac:dyDescent="0.35">
      <c r="A20" s="5">
        <v>17</v>
      </c>
      <c r="B20" s="23">
        <v>41</v>
      </c>
      <c r="C20" s="23">
        <v>131</v>
      </c>
      <c r="D20" s="23">
        <v>45</v>
      </c>
      <c r="E20" s="23">
        <v>29</v>
      </c>
      <c r="F20" s="25"/>
      <c r="G20" s="25"/>
      <c r="H20" s="39"/>
      <c r="I20" s="23">
        <v>1</v>
      </c>
      <c r="J20" s="23">
        <v>0</v>
      </c>
      <c r="K20" s="23">
        <v>1</v>
      </c>
      <c r="L20" s="23">
        <v>2</v>
      </c>
      <c r="M20" s="25"/>
      <c r="N20" s="25"/>
      <c r="O20" s="39"/>
      <c r="P20" s="23">
        <v>4</v>
      </c>
      <c r="Q20" s="23">
        <v>0</v>
      </c>
      <c r="R20" s="23">
        <v>1</v>
      </c>
      <c r="S20" s="23">
        <v>4</v>
      </c>
      <c r="T20" s="25"/>
      <c r="U20" s="25"/>
      <c r="V20" s="39"/>
      <c r="W20" s="23">
        <v>2</v>
      </c>
      <c r="X20" s="23">
        <v>4</v>
      </c>
      <c r="Y20" s="23">
        <v>4</v>
      </c>
      <c r="Z20" s="23">
        <v>1</v>
      </c>
      <c r="AA20" s="25"/>
      <c r="AB20" s="25"/>
      <c r="AC20" s="39"/>
      <c r="AD20" s="23">
        <f t="shared" si="0"/>
        <v>246</v>
      </c>
      <c r="AE20" s="23">
        <f t="shared" si="1"/>
        <v>4</v>
      </c>
      <c r="AF20" s="23">
        <f t="shared" si="2"/>
        <v>9</v>
      </c>
      <c r="AG20" s="23">
        <f t="shared" si="3"/>
        <v>11</v>
      </c>
      <c r="AH20" s="20" t="s">
        <v>62</v>
      </c>
      <c r="AI20" s="21" t="s">
        <v>42</v>
      </c>
      <c r="AJ20" s="7">
        <v>4</v>
      </c>
      <c r="AK20" s="23">
        <v>4</v>
      </c>
    </row>
    <row r="21" spans="1:37" ht="21" x14ac:dyDescent="0.35">
      <c r="A21" s="5">
        <v>18</v>
      </c>
      <c r="B21" s="23">
        <v>49</v>
      </c>
      <c r="C21" s="23">
        <v>126</v>
      </c>
      <c r="D21" s="23">
        <v>101</v>
      </c>
      <c r="E21" s="23">
        <v>5</v>
      </c>
      <c r="F21" s="23">
        <v>32</v>
      </c>
      <c r="G21" s="23">
        <v>331</v>
      </c>
      <c r="H21" s="39"/>
      <c r="I21" s="23">
        <v>1</v>
      </c>
      <c r="J21" s="23">
        <v>0</v>
      </c>
      <c r="K21" s="23">
        <v>3</v>
      </c>
      <c r="L21" s="23">
        <v>3</v>
      </c>
      <c r="M21" s="23">
        <v>3</v>
      </c>
      <c r="N21" s="23">
        <v>0</v>
      </c>
      <c r="O21" s="39"/>
      <c r="P21" s="23">
        <v>2</v>
      </c>
      <c r="Q21" s="23">
        <v>2</v>
      </c>
      <c r="R21" s="23">
        <v>3</v>
      </c>
      <c r="S21" s="23">
        <v>4</v>
      </c>
      <c r="T21" s="23">
        <v>4</v>
      </c>
      <c r="U21" s="23">
        <v>0</v>
      </c>
      <c r="V21" s="39"/>
      <c r="W21" s="23">
        <v>4</v>
      </c>
      <c r="X21" s="23">
        <v>3</v>
      </c>
      <c r="Y21" s="23">
        <v>2</v>
      </c>
      <c r="Z21" s="23">
        <v>1</v>
      </c>
      <c r="AA21" s="23">
        <v>1</v>
      </c>
      <c r="AB21" s="23">
        <v>4</v>
      </c>
      <c r="AC21" s="39"/>
      <c r="AD21" s="23">
        <f t="shared" si="0"/>
        <v>644</v>
      </c>
      <c r="AE21" s="23">
        <f t="shared" si="1"/>
        <v>10</v>
      </c>
      <c r="AF21" s="23">
        <f t="shared" si="2"/>
        <v>15</v>
      </c>
      <c r="AG21" s="23">
        <f t="shared" si="3"/>
        <v>15</v>
      </c>
      <c r="AH21" s="20" t="s">
        <v>63</v>
      </c>
      <c r="AI21" s="21" t="s">
        <v>42</v>
      </c>
      <c r="AJ21" s="7">
        <v>6</v>
      </c>
      <c r="AK21" s="23">
        <v>6</v>
      </c>
    </row>
    <row r="22" spans="1:37" ht="21" x14ac:dyDescent="0.35">
      <c r="A22" s="5">
        <v>19</v>
      </c>
      <c r="B22" s="23"/>
      <c r="C22" s="23"/>
      <c r="D22" s="23"/>
      <c r="E22" s="23"/>
      <c r="F22" s="23"/>
      <c r="G22" s="23">
        <v>255</v>
      </c>
      <c r="H22" s="39"/>
      <c r="I22" s="25"/>
      <c r="J22" s="25"/>
      <c r="K22" s="25"/>
      <c r="L22" s="25"/>
      <c r="M22" s="25"/>
      <c r="N22" s="23">
        <v>0</v>
      </c>
      <c r="O22" s="39"/>
      <c r="P22" s="25"/>
      <c r="Q22" s="25"/>
      <c r="R22" s="25"/>
      <c r="S22" s="25"/>
      <c r="T22" s="25"/>
      <c r="U22" s="23">
        <v>0</v>
      </c>
      <c r="V22" s="39"/>
      <c r="W22" s="25"/>
      <c r="X22" s="25"/>
      <c r="Y22" s="25"/>
      <c r="Z22" s="25"/>
      <c r="AA22" s="25"/>
      <c r="AB22" s="23">
        <v>4</v>
      </c>
      <c r="AC22" s="39"/>
      <c r="AD22" s="23">
        <f t="shared" ref="AD22" si="20">SUM(B22:H22)</f>
        <v>255</v>
      </c>
      <c r="AE22" s="23">
        <f t="shared" ref="AE22" si="21">SUM(I22:O22)</f>
        <v>0</v>
      </c>
      <c r="AF22" s="23">
        <f t="shared" ref="AF22" si="22">SUM(P22:V22)</f>
        <v>0</v>
      </c>
      <c r="AG22" s="23">
        <f t="shared" ref="AG22" si="23">SUM(W22:AC22)</f>
        <v>4</v>
      </c>
      <c r="AH22" s="20" t="s">
        <v>76</v>
      </c>
      <c r="AI22" s="21" t="s">
        <v>42</v>
      </c>
      <c r="AJ22" s="7">
        <v>0</v>
      </c>
      <c r="AK22" s="23">
        <v>1</v>
      </c>
    </row>
    <row r="23" spans="1:37" ht="21" x14ac:dyDescent="0.35">
      <c r="A23" s="5">
        <v>20</v>
      </c>
      <c r="B23" s="25"/>
      <c r="C23" s="25"/>
      <c r="D23" s="25"/>
      <c r="E23" s="25"/>
      <c r="F23" s="23">
        <v>79</v>
      </c>
      <c r="G23" s="25"/>
      <c r="H23" s="39"/>
      <c r="I23" s="25"/>
      <c r="J23" s="25"/>
      <c r="K23" s="25"/>
      <c r="L23" s="25"/>
      <c r="M23" s="23">
        <v>2</v>
      </c>
      <c r="N23" s="25"/>
      <c r="O23" s="39"/>
      <c r="P23" s="25"/>
      <c r="Q23" s="25"/>
      <c r="R23" s="25"/>
      <c r="S23" s="25"/>
      <c r="T23" s="23">
        <v>3</v>
      </c>
      <c r="U23" s="25"/>
      <c r="V23" s="39"/>
      <c r="W23" s="25"/>
      <c r="X23" s="25"/>
      <c r="Y23" s="25"/>
      <c r="Z23" s="25"/>
      <c r="AA23" s="23">
        <v>2</v>
      </c>
      <c r="AB23" s="25"/>
      <c r="AC23" s="39"/>
      <c r="AD23" s="23">
        <f t="shared" ref="AD23" si="24">SUM(B23:H23)</f>
        <v>79</v>
      </c>
      <c r="AE23" s="23">
        <f t="shared" ref="AE23" si="25">SUM(I23:O23)</f>
        <v>2</v>
      </c>
      <c r="AF23" s="23">
        <f t="shared" ref="AF23" si="26">SUM(P23:V23)</f>
        <v>3</v>
      </c>
      <c r="AG23" s="23">
        <f t="shared" ref="AG23" si="27">SUM(W23:AC23)</f>
        <v>2</v>
      </c>
      <c r="AH23" s="20" t="s">
        <v>83</v>
      </c>
      <c r="AI23" s="21" t="s">
        <v>42</v>
      </c>
      <c r="AJ23" s="7">
        <v>1</v>
      </c>
      <c r="AK23" s="23">
        <v>1</v>
      </c>
    </row>
    <row r="24" spans="1:37" ht="21" x14ac:dyDescent="0.35">
      <c r="A24" s="5">
        <v>21</v>
      </c>
      <c r="B24" s="23">
        <v>78</v>
      </c>
      <c r="C24" s="40"/>
      <c r="D24" s="23">
        <v>39</v>
      </c>
      <c r="E24" s="23">
        <v>41</v>
      </c>
      <c r="F24" s="23">
        <v>67</v>
      </c>
      <c r="G24" s="23">
        <v>208</v>
      </c>
      <c r="H24" s="23">
        <v>0</v>
      </c>
      <c r="I24" s="23">
        <v>2</v>
      </c>
      <c r="J24" s="40"/>
      <c r="K24" s="23">
        <v>1</v>
      </c>
      <c r="L24" s="23">
        <v>1</v>
      </c>
      <c r="M24" s="23">
        <v>1</v>
      </c>
      <c r="N24" s="23">
        <v>1</v>
      </c>
      <c r="O24" s="23">
        <v>0</v>
      </c>
      <c r="P24" s="23">
        <v>3</v>
      </c>
      <c r="Q24" s="40"/>
      <c r="R24" s="23">
        <v>2</v>
      </c>
      <c r="S24" s="23">
        <v>3</v>
      </c>
      <c r="T24" s="23">
        <v>2</v>
      </c>
      <c r="U24" s="23">
        <v>2</v>
      </c>
      <c r="V24" s="23">
        <v>4</v>
      </c>
      <c r="W24" s="23">
        <v>3</v>
      </c>
      <c r="X24" s="40"/>
      <c r="Y24" s="23">
        <v>3</v>
      </c>
      <c r="Z24" s="23">
        <v>3</v>
      </c>
      <c r="AA24" s="23">
        <v>4</v>
      </c>
      <c r="AB24" s="23">
        <v>4</v>
      </c>
      <c r="AC24" s="23">
        <v>0</v>
      </c>
      <c r="AD24" s="23">
        <f t="shared" si="0"/>
        <v>433</v>
      </c>
      <c r="AE24" s="23">
        <f t="shared" si="1"/>
        <v>6</v>
      </c>
      <c r="AF24" s="23">
        <f t="shared" si="2"/>
        <v>16</v>
      </c>
      <c r="AG24" s="23">
        <f t="shared" si="3"/>
        <v>17</v>
      </c>
      <c r="AH24" s="20" t="s">
        <v>64</v>
      </c>
      <c r="AI24" s="21" t="s">
        <v>43</v>
      </c>
      <c r="AJ24" s="7">
        <v>5</v>
      </c>
      <c r="AK24" s="23">
        <v>6</v>
      </c>
    </row>
    <row r="25" spans="1:37" ht="21" x14ac:dyDescent="0.35">
      <c r="A25" s="5">
        <v>22</v>
      </c>
      <c r="B25" s="23">
        <v>56</v>
      </c>
      <c r="C25" s="40"/>
      <c r="D25" s="23">
        <v>226</v>
      </c>
      <c r="E25" s="23">
        <v>136</v>
      </c>
      <c r="F25" s="23">
        <v>7</v>
      </c>
      <c r="G25" s="23">
        <v>35</v>
      </c>
      <c r="H25" s="23">
        <v>0</v>
      </c>
      <c r="I25" s="23">
        <v>2</v>
      </c>
      <c r="J25" s="40"/>
      <c r="K25" s="23">
        <v>2</v>
      </c>
      <c r="L25" s="23">
        <v>0</v>
      </c>
      <c r="M25" s="23">
        <v>1</v>
      </c>
      <c r="N25" s="23">
        <v>1</v>
      </c>
      <c r="O25" s="23">
        <v>0</v>
      </c>
      <c r="P25" s="23">
        <v>3</v>
      </c>
      <c r="Q25" s="40"/>
      <c r="R25" s="23">
        <v>2</v>
      </c>
      <c r="S25" s="23">
        <v>0</v>
      </c>
      <c r="T25" s="23">
        <v>4</v>
      </c>
      <c r="U25" s="23">
        <v>1</v>
      </c>
      <c r="V25" s="23">
        <v>4</v>
      </c>
      <c r="W25" s="23">
        <v>3</v>
      </c>
      <c r="X25" s="40"/>
      <c r="Y25" s="23">
        <v>3</v>
      </c>
      <c r="Z25" s="23">
        <v>4</v>
      </c>
      <c r="AA25" s="23">
        <v>0</v>
      </c>
      <c r="AB25" s="23">
        <v>4</v>
      </c>
      <c r="AC25" s="23">
        <v>0</v>
      </c>
      <c r="AD25" s="23">
        <f t="shared" ref="AD25:AD26" si="28">SUM(B25:H25)</f>
        <v>460</v>
      </c>
      <c r="AE25" s="23">
        <f t="shared" ref="AE25:AE26" si="29">SUM(I25:O25)</f>
        <v>6</v>
      </c>
      <c r="AF25" s="23">
        <f t="shared" ref="AF25:AF26" si="30">SUM(P25:V25)</f>
        <v>14</v>
      </c>
      <c r="AG25" s="23">
        <f t="shared" ref="AG25:AG26" si="31">SUM(W25:AC25)</f>
        <v>14</v>
      </c>
      <c r="AH25" s="20" t="s">
        <v>65</v>
      </c>
      <c r="AI25" s="21" t="s">
        <v>43</v>
      </c>
      <c r="AJ25" s="7">
        <v>6</v>
      </c>
      <c r="AK25" s="23">
        <v>6</v>
      </c>
    </row>
    <row r="26" spans="1:37" ht="21" x14ac:dyDescent="0.35">
      <c r="A26" s="5">
        <v>23</v>
      </c>
      <c r="B26" s="25"/>
      <c r="C26" s="23">
        <v>316</v>
      </c>
      <c r="D26" s="25"/>
      <c r="E26" s="25"/>
      <c r="F26" s="23">
        <v>56</v>
      </c>
      <c r="G26" s="23"/>
      <c r="H26" s="23"/>
      <c r="I26" s="25"/>
      <c r="J26" s="23">
        <v>0</v>
      </c>
      <c r="K26" s="25"/>
      <c r="L26" s="25"/>
      <c r="M26" s="23">
        <v>0</v>
      </c>
      <c r="N26" s="23"/>
      <c r="O26" s="23"/>
      <c r="P26" s="25"/>
      <c r="Q26" s="23">
        <v>0</v>
      </c>
      <c r="R26" s="25"/>
      <c r="S26" s="25"/>
      <c r="T26" s="23">
        <v>1</v>
      </c>
      <c r="U26" s="23"/>
      <c r="V26" s="23"/>
      <c r="W26" s="25"/>
      <c r="X26" s="23">
        <v>4</v>
      </c>
      <c r="Y26" s="25"/>
      <c r="Z26" s="25"/>
      <c r="AA26" s="23">
        <v>2</v>
      </c>
      <c r="AB26" s="23"/>
      <c r="AC26" s="23"/>
      <c r="AD26" s="23">
        <f t="shared" si="28"/>
        <v>372</v>
      </c>
      <c r="AE26" s="23">
        <f t="shared" si="29"/>
        <v>0</v>
      </c>
      <c r="AF26" s="23">
        <f t="shared" si="30"/>
        <v>1</v>
      </c>
      <c r="AG26" s="23">
        <f t="shared" si="31"/>
        <v>6</v>
      </c>
      <c r="AH26" s="20" t="s">
        <v>67</v>
      </c>
      <c r="AI26" s="21" t="s">
        <v>38</v>
      </c>
      <c r="AJ26" s="7">
        <v>0</v>
      </c>
      <c r="AK26" s="41">
        <v>1.5</v>
      </c>
    </row>
    <row r="27" spans="1:37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</row>
    <row r="28" spans="1:37" x14ac:dyDescent="0.25">
      <c r="A28" s="6"/>
      <c r="K28" s="18"/>
      <c r="L28" s="1"/>
      <c r="M28" s="1"/>
      <c r="N28" s="1"/>
      <c r="O28" s="1"/>
      <c r="P28" s="1"/>
      <c r="Q28" s="1"/>
      <c r="R28" s="1"/>
      <c r="S28" s="3"/>
      <c r="T28" s="4"/>
      <c r="U28" s="4"/>
      <c r="V28" s="4"/>
      <c r="W28" s="4"/>
      <c r="X28" s="4"/>
      <c r="Y28" s="2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</row>
    <row r="29" spans="1:37" ht="15.75" x14ac:dyDescent="0.25">
      <c r="A29" s="18"/>
      <c r="B29" s="1"/>
      <c r="C29" s="1"/>
      <c r="D29" s="1"/>
      <c r="E29" s="1"/>
      <c r="F29" s="1"/>
      <c r="G29" s="1"/>
      <c r="H29" s="1"/>
      <c r="I29" s="3"/>
      <c r="J29" s="4"/>
      <c r="K29" s="1"/>
      <c r="L29" s="22"/>
      <c r="M29" s="22"/>
      <c r="N29" s="22"/>
      <c r="O29" s="22"/>
      <c r="P29" s="22"/>
      <c r="Q29" s="22"/>
      <c r="R29" s="22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</row>
    <row r="30" spans="1:37" ht="21" x14ac:dyDescent="0.25">
      <c r="A30" s="1"/>
      <c r="B30" s="22"/>
      <c r="C30" s="22"/>
      <c r="D30" s="22"/>
      <c r="E30" s="22"/>
      <c r="F30" s="22"/>
      <c r="G30" s="22"/>
      <c r="H30" s="22"/>
      <c r="I30" s="23"/>
      <c r="J30" s="23"/>
      <c r="K30" s="5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</row>
    <row r="31" spans="1:37" ht="21" x14ac:dyDescent="0.25">
      <c r="A31" s="5"/>
      <c r="B31" s="23"/>
      <c r="C31" s="23"/>
      <c r="D31" s="23"/>
      <c r="E31" s="23"/>
      <c r="F31" s="23"/>
      <c r="G31" s="23"/>
      <c r="H31" s="23"/>
      <c r="I31" s="23"/>
      <c r="J31" s="23"/>
      <c r="K31" s="5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</row>
    <row r="32" spans="1:37" ht="21" x14ac:dyDescent="0.25">
      <c r="A32" s="5"/>
      <c r="B32" s="23"/>
      <c r="C32" s="23"/>
      <c r="D32" s="23"/>
      <c r="E32" s="23"/>
      <c r="F32" s="23"/>
      <c r="G32" s="23"/>
      <c r="H32" s="23"/>
      <c r="I32" s="23"/>
      <c r="J32" s="23"/>
      <c r="K32" s="5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</row>
    <row r="33" spans="1:37" ht="21" x14ac:dyDescent="0.25">
      <c r="A33" s="5"/>
      <c r="B33" s="23"/>
      <c r="C33" s="23"/>
      <c r="D33" s="23"/>
      <c r="E33" s="23"/>
      <c r="F33" s="23"/>
      <c r="G33" s="23"/>
      <c r="H33" s="23"/>
      <c r="I33" s="23"/>
      <c r="J33" s="23"/>
      <c r="K33" s="5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</row>
    <row r="34" spans="1:37" ht="21" x14ac:dyDescent="0.25">
      <c r="A34" s="5"/>
      <c r="B34" s="23"/>
      <c r="C34" s="23"/>
      <c r="D34" s="23"/>
      <c r="E34" s="23"/>
      <c r="F34" s="23"/>
      <c r="G34" s="23"/>
      <c r="H34" s="23"/>
      <c r="I34" s="23"/>
      <c r="J34" s="23"/>
      <c r="K34" s="5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</row>
  </sheetData>
  <pageMargins left="0.25" right="0.25" top="0.75" bottom="0.75" header="0.3" footer="0.3"/>
  <pageSetup scale="5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5"/>
  <sheetViews>
    <sheetView zoomScale="85" zoomScaleNormal="85" workbookViewId="0">
      <pane ySplit="3" topLeftCell="A4" activePane="bottomLeft" state="frozen"/>
      <selection pane="bottomLeft" activeCell="AL8" sqref="AL8"/>
    </sheetView>
  </sheetViews>
  <sheetFormatPr defaultRowHeight="15" x14ac:dyDescent="0.25"/>
  <cols>
    <col min="1" max="1" width="3.5703125" customWidth="1"/>
    <col min="2" max="2" width="4.5703125" customWidth="1"/>
    <col min="3" max="3" width="2.7109375" customWidth="1"/>
    <col min="4" max="4" width="2.5703125" customWidth="1"/>
    <col min="5" max="7" width="4.5703125" customWidth="1"/>
    <col min="8" max="8" width="3.28515625" customWidth="1"/>
    <col min="9" max="15" width="2.28515625" customWidth="1"/>
    <col min="16" max="16" width="3.28515625" customWidth="1"/>
    <col min="17" max="17" width="3.5703125" customWidth="1"/>
    <col min="18" max="18" width="1.5703125" customWidth="1"/>
    <col min="19" max="24" width="3.28515625" customWidth="1"/>
    <col min="25" max="25" width="2.140625" customWidth="1"/>
    <col min="26" max="26" width="3.28515625" customWidth="1"/>
    <col min="27" max="27" width="1.42578125" customWidth="1"/>
    <col min="28" max="28" width="3.28515625" customWidth="1"/>
    <col min="29" max="29" width="2.140625" customWidth="1"/>
    <col min="33" max="33" width="19" customWidth="1"/>
    <col min="34" max="34" width="35.28515625" customWidth="1"/>
    <col min="35" max="35" width="11.5703125" bestFit="1" customWidth="1"/>
    <col min="36" max="36" width="6.140625" bestFit="1" customWidth="1"/>
  </cols>
  <sheetData>
    <row r="1" spans="1:37" x14ac:dyDescent="0.25">
      <c r="A1" s="6" t="s">
        <v>0</v>
      </c>
      <c r="AJ1" t="s">
        <v>50</v>
      </c>
      <c r="AK1" s="26" t="s">
        <v>1</v>
      </c>
    </row>
    <row r="2" spans="1:37" x14ac:dyDescent="0.25">
      <c r="A2" s="18"/>
      <c r="B2" s="1" t="s">
        <v>79</v>
      </c>
      <c r="C2" s="1"/>
      <c r="D2" s="1"/>
      <c r="E2" s="1"/>
      <c r="F2" s="1"/>
      <c r="G2" s="1"/>
      <c r="H2" s="1"/>
      <c r="I2" s="3" t="s">
        <v>51</v>
      </c>
      <c r="J2" s="4"/>
      <c r="K2" s="4"/>
      <c r="L2" s="4"/>
      <c r="M2" s="4"/>
      <c r="N2" s="4"/>
      <c r="O2" s="2"/>
      <c r="P2" s="1" t="s">
        <v>45</v>
      </c>
      <c r="Q2" s="1"/>
      <c r="R2" s="1"/>
      <c r="S2" s="1"/>
      <c r="T2" s="1"/>
      <c r="U2" s="1"/>
      <c r="V2" s="1"/>
      <c r="W2" s="1" t="s">
        <v>46</v>
      </c>
      <c r="X2" s="1"/>
      <c r="Y2" s="1"/>
      <c r="Z2" s="1"/>
      <c r="AA2" s="1"/>
      <c r="AB2" s="1"/>
      <c r="AC2" s="1"/>
      <c r="AD2" s="1" t="s">
        <v>2</v>
      </c>
      <c r="AE2" s="1" t="s">
        <v>47</v>
      </c>
      <c r="AF2" s="1" t="s">
        <v>48</v>
      </c>
      <c r="AG2" s="1" t="s">
        <v>49</v>
      </c>
      <c r="AH2" s="1"/>
      <c r="AI2" s="1"/>
      <c r="AJ2" s="1"/>
    </row>
    <row r="3" spans="1:37" ht="63" x14ac:dyDescent="0.25">
      <c r="A3" s="1" t="s">
        <v>1</v>
      </c>
      <c r="B3" s="22" t="s">
        <v>22</v>
      </c>
      <c r="C3" s="22" t="s">
        <v>16</v>
      </c>
      <c r="D3" s="22" t="s">
        <v>17</v>
      </c>
      <c r="E3" s="22" t="s">
        <v>18</v>
      </c>
      <c r="F3" s="22" t="s">
        <v>19</v>
      </c>
      <c r="G3" s="22" t="s">
        <v>20</v>
      </c>
      <c r="H3" s="22" t="s">
        <v>21</v>
      </c>
      <c r="I3" s="23">
        <v>1</v>
      </c>
      <c r="J3" s="23">
        <v>2</v>
      </c>
      <c r="K3" s="23">
        <v>3</v>
      </c>
      <c r="L3" s="23">
        <v>4</v>
      </c>
      <c r="M3" s="23">
        <v>5</v>
      </c>
      <c r="N3" s="23">
        <v>6</v>
      </c>
      <c r="O3" s="23">
        <v>7</v>
      </c>
      <c r="P3" s="23">
        <v>1</v>
      </c>
      <c r="Q3" s="23">
        <v>2</v>
      </c>
      <c r="R3" s="23">
        <v>3</v>
      </c>
      <c r="S3" s="23">
        <v>4</v>
      </c>
      <c r="T3" s="23">
        <v>5</v>
      </c>
      <c r="U3" s="23">
        <v>6</v>
      </c>
      <c r="V3" s="23">
        <v>7</v>
      </c>
      <c r="W3" s="23">
        <v>1</v>
      </c>
      <c r="X3" s="23">
        <v>2</v>
      </c>
      <c r="Y3" s="23">
        <v>3</v>
      </c>
      <c r="Z3" s="23">
        <v>4</v>
      </c>
      <c r="AA3" s="23">
        <v>5</v>
      </c>
      <c r="AB3" s="23">
        <v>6</v>
      </c>
      <c r="AC3" s="23">
        <v>7</v>
      </c>
      <c r="AD3" s="23"/>
      <c r="AE3" s="23"/>
      <c r="AF3" s="23"/>
      <c r="AG3" s="23"/>
      <c r="AH3" s="19" t="s">
        <v>23</v>
      </c>
      <c r="AI3" s="1" t="s">
        <v>7</v>
      </c>
      <c r="AJ3" s="1"/>
    </row>
    <row r="4" spans="1:37" ht="21" x14ac:dyDescent="0.35">
      <c r="A4" s="5">
        <v>1</v>
      </c>
      <c r="B4" s="23">
        <v>234</v>
      </c>
      <c r="C4" s="23">
        <v>210</v>
      </c>
      <c r="D4" s="37"/>
      <c r="E4" s="23">
        <v>163</v>
      </c>
      <c r="F4" s="23">
        <v>105</v>
      </c>
      <c r="G4" s="23">
        <v>31</v>
      </c>
      <c r="H4" s="23">
        <v>108</v>
      </c>
      <c r="I4" s="23">
        <v>0</v>
      </c>
      <c r="J4" s="23">
        <v>0</v>
      </c>
      <c r="K4" s="37"/>
      <c r="L4" s="23">
        <v>1</v>
      </c>
      <c r="M4" s="23">
        <v>1</v>
      </c>
      <c r="N4" s="23">
        <v>0</v>
      </c>
      <c r="O4" s="23">
        <v>0</v>
      </c>
      <c r="P4" s="23">
        <v>1</v>
      </c>
      <c r="Q4" s="23">
        <v>1</v>
      </c>
      <c r="R4" s="37"/>
      <c r="S4" s="23">
        <v>3</v>
      </c>
      <c r="T4" s="23">
        <v>2</v>
      </c>
      <c r="U4" s="23">
        <v>4</v>
      </c>
      <c r="V4" s="23">
        <v>2</v>
      </c>
      <c r="W4" s="23">
        <v>4</v>
      </c>
      <c r="X4" s="23">
        <v>4</v>
      </c>
      <c r="Y4" s="37"/>
      <c r="Z4" s="23">
        <v>3</v>
      </c>
      <c r="AA4" s="23">
        <v>3</v>
      </c>
      <c r="AB4" s="23">
        <v>0</v>
      </c>
      <c r="AC4" s="23">
        <v>2</v>
      </c>
      <c r="AD4" s="23">
        <f t="shared" ref="AD4:AD25" si="0">SUM(B4:H4)</f>
        <v>851</v>
      </c>
      <c r="AE4" s="23">
        <f t="shared" ref="AE4:AE25" si="1">SUM(I4:O4)</f>
        <v>2</v>
      </c>
      <c r="AF4" s="23">
        <f t="shared" ref="AF4:AF25" si="2">SUM(P4:V4)</f>
        <v>13</v>
      </c>
      <c r="AG4" s="23">
        <f>SUM(W4:AC4)</f>
        <v>16</v>
      </c>
      <c r="AH4" s="20" t="s">
        <v>24</v>
      </c>
      <c r="AI4" s="21" t="s">
        <v>37</v>
      </c>
      <c r="AJ4" s="7">
        <v>5</v>
      </c>
      <c r="AK4">
        <v>6</v>
      </c>
    </row>
    <row r="5" spans="1:37" ht="21" x14ac:dyDescent="0.35">
      <c r="A5" s="5">
        <v>2</v>
      </c>
      <c r="B5" s="23">
        <v>145</v>
      </c>
      <c r="C5" s="23">
        <v>172</v>
      </c>
      <c r="D5" s="37"/>
      <c r="E5" s="25"/>
      <c r="F5" s="25"/>
      <c r="G5" s="25"/>
      <c r="H5" s="25"/>
      <c r="I5" s="23">
        <v>1</v>
      </c>
      <c r="J5" s="23">
        <v>0</v>
      </c>
      <c r="K5" s="37"/>
      <c r="L5" s="25"/>
      <c r="M5" s="25"/>
      <c r="N5" s="25"/>
      <c r="O5" s="25"/>
      <c r="P5" s="23">
        <v>2</v>
      </c>
      <c r="Q5" s="23">
        <v>1</v>
      </c>
      <c r="R5" s="37"/>
      <c r="S5" s="25"/>
      <c r="T5" s="25"/>
      <c r="U5" s="25"/>
      <c r="V5" s="25"/>
      <c r="W5" s="23">
        <v>3</v>
      </c>
      <c r="X5" s="23">
        <v>4</v>
      </c>
      <c r="Y5" s="37"/>
      <c r="Z5" s="25"/>
      <c r="AA5" s="25"/>
      <c r="AB5" s="25"/>
      <c r="AC5" s="25"/>
      <c r="AD5" s="23">
        <f t="shared" si="0"/>
        <v>317</v>
      </c>
      <c r="AE5" s="23">
        <f t="shared" si="1"/>
        <v>1</v>
      </c>
      <c r="AF5" s="23">
        <f t="shared" si="2"/>
        <v>3</v>
      </c>
      <c r="AG5" s="23">
        <f>SUM(W5:AC5)</f>
        <v>7</v>
      </c>
      <c r="AH5" s="20" t="s">
        <v>25</v>
      </c>
      <c r="AI5" s="21" t="s">
        <v>37</v>
      </c>
      <c r="AJ5" s="7">
        <v>1</v>
      </c>
      <c r="AK5">
        <v>2</v>
      </c>
    </row>
    <row r="6" spans="1:37" ht="21" x14ac:dyDescent="0.35">
      <c r="A6" s="5">
        <v>3</v>
      </c>
      <c r="B6" s="25"/>
      <c r="C6" s="25"/>
      <c r="D6" s="37"/>
      <c r="E6" s="23">
        <v>146</v>
      </c>
      <c r="F6" s="23">
        <v>214</v>
      </c>
      <c r="G6" s="23">
        <v>134</v>
      </c>
      <c r="H6" s="23">
        <v>267</v>
      </c>
      <c r="I6" s="25"/>
      <c r="J6" s="25"/>
      <c r="K6" s="37"/>
      <c r="L6" s="23">
        <v>0</v>
      </c>
      <c r="M6" s="23">
        <v>0</v>
      </c>
      <c r="N6" s="23">
        <v>0</v>
      </c>
      <c r="O6" s="23">
        <v>1</v>
      </c>
      <c r="P6" s="25"/>
      <c r="Q6" s="25"/>
      <c r="R6" s="37"/>
      <c r="S6" s="23">
        <v>2</v>
      </c>
      <c r="T6" s="23">
        <v>1</v>
      </c>
      <c r="U6" s="23">
        <v>2</v>
      </c>
      <c r="V6" s="23">
        <v>2</v>
      </c>
      <c r="W6" s="25"/>
      <c r="X6" s="25"/>
      <c r="Y6" s="37"/>
      <c r="Z6" s="23">
        <v>2</v>
      </c>
      <c r="AA6" s="23">
        <v>4</v>
      </c>
      <c r="AB6" s="23">
        <v>2</v>
      </c>
      <c r="AC6" s="23">
        <v>2</v>
      </c>
      <c r="AD6" s="23">
        <f t="shared" si="0"/>
        <v>761</v>
      </c>
      <c r="AE6" s="23">
        <f t="shared" si="1"/>
        <v>1</v>
      </c>
      <c r="AF6" s="23">
        <f t="shared" si="2"/>
        <v>7</v>
      </c>
      <c r="AG6" s="23">
        <f>SUM(W6:AC6)</f>
        <v>10</v>
      </c>
      <c r="AH6" s="20" t="s">
        <v>77</v>
      </c>
      <c r="AI6" s="21" t="s">
        <v>37</v>
      </c>
      <c r="AJ6" s="7">
        <v>3</v>
      </c>
      <c r="AK6">
        <v>4</v>
      </c>
    </row>
    <row r="7" spans="1:37" ht="21" x14ac:dyDescent="0.35">
      <c r="A7" s="5">
        <v>4</v>
      </c>
      <c r="B7" s="23">
        <v>198</v>
      </c>
      <c r="C7" s="23">
        <v>147</v>
      </c>
      <c r="D7" s="25"/>
      <c r="E7" s="25"/>
      <c r="F7" s="25"/>
      <c r="G7" s="25"/>
      <c r="H7" s="25"/>
      <c r="I7" s="23">
        <v>1</v>
      </c>
      <c r="J7" s="23">
        <v>0</v>
      </c>
      <c r="K7" s="25"/>
      <c r="L7" s="25"/>
      <c r="M7" s="25"/>
      <c r="N7" s="25"/>
      <c r="O7" s="25"/>
      <c r="P7" s="23">
        <v>3</v>
      </c>
      <c r="Q7" s="23">
        <v>3</v>
      </c>
      <c r="R7" s="25"/>
      <c r="S7" s="25"/>
      <c r="T7" s="25"/>
      <c r="U7" s="25"/>
      <c r="V7" s="25"/>
      <c r="W7" s="23">
        <v>3</v>
      </c>
      <c r="X7" s="23">
        <v>3</v>
      </c>
      <c r="Y7" s="25"/>
      <c r="Z7" s="25"/>
      <c r="AA7" s="25"/>
      <c r="AB7" s="25"/>
      <c r="AC7" s="25"/>
      <c r="AD7" s="23">
        <f t="shared" si="0"/>
        <v>345</v>
      </c>
      <c r="AE7" s="23">
        <f t="shared" si="1"/>
        <v>1</v>
      </c>
      <c r="AF7" s="23">
        <f t="shared" si="2"/>
        <v>6</v>
      </c>
      <c r="AG7" s="23">
        <f>SUM(W7:AC7)</f>
        <v>6</v>
      </c>
      <c r="AH7" s="20" t="s">
        <v>26</v>
      </c>
      <c r="AI7" s="21" t="s">
        <v>38</v>
      </c>
      <c r="AJ7" s="7">
        <v>2</v>
      </c>
      <c r="AK7">
        <v>2</v>
      </c>
    </row>
    <row r="8" spans="1:37" ht="21" x14ac:dyDescent="0.35">
      <c r="A8" s="5">
        <v>5</v>
      </c>
      <c r="B8" s="23">
        <v>85</v>
      </c>
      <c r="C8" s="25"/>
      <c r="D8" s="23">
        <v>47</v>
      </c>
      <c r="E8" s="23">
        <v>42</v>
      </c>
      <c r="F8" s="23">
        <v>61</v>
      </c>
      <c r="G8" s="37"/>
      <c r="H8" s="25"/>
      <c r="I8" s="23">
        <v>0</v>
      </c>
      <c r="J8" s="25"/>
      <c r="K8" s="23">
        <v>1</v>
      </c>
      <c r="L8" s="23">
        <v>0</v>
      </c>
      <c r="M8" s="23">
        <v>1</v>
      </c>
      <c r="N8" s="37"/>
      <c r="O8" s="25"/>
      <c r="P8" s="23">
        <v>4</v>
      </c>
      <c r="Q8" s="25"/>
      <c r="R8" s="23">
        <v>2</v>
      </c>
      <c r="S8" s="23">
        <v>2</v>
      </c>
      <c r="T8" s="23">
        <v>4</v>
      </c>
      <c r="U8" s="37"/>
      <c r="V8" s="25"/>
      <c r="W8" s="38">
        <v>0</v>
      </c>
      <c r="X8" s="25"/>
      <c r="Y8" s="23">
        <v>2</v>
      </c>
      <c r="Z8" s="23">
        <v>0</v>
      </c>
      <c r="AA8" s="23">
        <v>1</v>
      </c>
      <c r="AB8" s="37"/>
      <c r="AC8" s="25"/>
      <c r="AD8" s="23">
        <f t="shared" si="0"/>
        <v>235</v>
      </c>
      <c r="AE8" s="23">
        <f t="shared" si="1"/>
        <v>2</v>
      </c>
      <c r="AF8" s="23">
        <f t="shared" si="2"/>
        <v>12</v>
      </c>
      <c r="AG8" s="23">
        <f>SUM(U8:AC8)</f>
        <v>3</v>
      </c>
      <c r="AH8" s="20" t="s">
        <v>27</v>
      </c>
      <c r="AI8" s="21" t="s">
        <v>38</v>
      </c>
      <c r="AJ8" s="7">
        <v>6</v>
      </c>
      <c r="AK8">
        <v>4</v>
      </c>
    </row>
    <row r="9" spans="1:37" s="35" customFormat="1" ht="21" x14ac:dyDescent="0.35">
      <c r="A9" s="5">
        <v>6</v>
      </c>
      <c r="B9" s="37"/>
      <c r="C9" s="24">
        <v>23</v>
      </c>
      <c r="D9" s="24">
        <v>48</v>
      </c>
      <c r="E9" s="24">
        <v>174</v>
      </c>
      <c r="F9" s="24">
        <v>4</v>
      </c>
      <c r="G9" s="24">
        <v>63</v>
      </c>
      <c r="H9" s="24">
        <v>46</v>
      </c>
      <c r="I9" s="37"/>
      <c r="J9" s="24">
        <v>1</v>
      </c>
      <c r="K9" s="24">
        <v>1</v>
      </c>
      <c r="L9" s="24">
        <v>2</v>
      </c>
      <c r="M9" s="24">
        <v>2</v>
      </c>
      <c r="N9" s="24">
        <v>0</v>
      </c>
      <c r="O9" s="24">
        <v>1</v>
      </c>
      <c r="P9" s="37"/>
      <c r="Q9" s="24">
        <v>4</v>
      </c>
      <c r="R9" s="24">
        <v>3</v>
      </c>
      <c r="S9" s="24">
        <v>3</v>
      </c>
      <c r="T9" s="24">
        <v>4</v>
      </c>
      <c r="U9" s="24">
        <v>3</v>
      </c>
      <c r="V9" s="24">
        <v>4</v>
      </c>
      <c r="W9" s="37"/>
      <c r="X9" s="24">
        <v>2</v>
      </c>
      <c r="Y9" s="24">
        <v>3</v>
      </c>
      <c r="Z9" s="24">
        <v>2</v>
      </c>
      <c r="AA9" s="24">
        <v>0</v>
      </c>
      <c r="AB9" s="24">
        <v>3</v>
      </c>
      <c r="AC9" s="24">
        <v>1</v>
      </c>
      <c r="AD9" s="24">
        <f t="shared" si="0"/>
        <v>358</v>
      </c>
      <c r="AE9" s="24">
        <f t="shared" si="1"/>
        <v>7</v>
      </c>
      <c r="AF9" s="24">
        <f t="shared" si="2"/>
        <v>21</v>
      </c>
      <c r="AG9" s="24">
        <f t="shared" ref="AG9:AG25" si="3">SUM(W9:AC9)</f>
        <v>11</v>
      </c>
      <c r="AH9" s="32" t="s">
        <v>28</v>
      </c>
      <c r="AI9" s="33" t="s">
        <v>39</v>
      </c>
      <c r="AJ9" s="34">
        <v>9</v>
      </c>
      <c r="AK9" s="35">
        <v>6</v>
      </c>
    </row>
    <row r="10" spans="1:37" s="35" customFormat="1" ht="21" x14ac:dyDescent="0.35">
      <c r="A10" s="5">
        <v>7</v>
      </c>
      <c r="B10" s="37"/>
      <c r="C10" s="24">
        <v>24</v>
      </c>
      <c r="D10" s="24">
        <v>38</v>
      </c>
      <c r="E10" s="24">
        <v>68</v>
      </c>
      <c r="F10" s="24">
        <v>114</v>
      </c>
      <c r="G10" s="24">
        <v>131</v>
      </c>
      <c r="H10" s="24">
        <v>96</v>
      </c>
      <c r="I10" s="37"/>
      <c r="J10" s="24">
        <v>1</v>
      </c>
      <c r="K10" s="24">
        <v>1</v>
      </c>
      <c r="L10" s="24">
        <v>0</v>
      </c>
      <c r="M10" s="24">
        <v>1</v>
      </c>
      <c r="N10" s="24">
        <v>1</v>
      </c>
      <c r="O10" s="24">
        <v>1</v>
      </c>
      <c r="P10" s="37"/>
      <c r="Q10" s="24">
        <v>4</v>
      </c>
      <c r="R10" s="24">
        <v>4</v>
      </c>
      <c r="S10" s="24">
        <v>3</v>
      </c>
      <c r="T10" s="24">
        <v>3</v>
      </c>
      <c r="U10" s="24">
        <v>3</v>
      </c>
      <c r="V10" s="24">
        <v>3</v>
      </c>
      <c r="W10" s="37"/>
      <c r="X10" s="24">
        <v>0</v>
      </c>
      <c r="Y10" s="24">
        <v>2</v>
      </c>
      <c r="Z10" s="24">
        <v>2</v>
      </c>
      <c r="AA10" s="24">
        <v>2</v>
      </c>
      <c r="AB10" s="24">
        <v>2</v>
      </c>
      <c r="AC10" s="24">
        <v>2</v>
      </c>
      <c r="AD10" s="24">
        <f t="shared" si="0"/>
        <v>471</v>
      </c>
      <c r="AE10" s="24">
        <f t="shared" si="1"/>
        <v>5</v>
      </c>
      <c r="AF10" s="24">
        <f t="shared" si="2"/>
        <v>20</v>
      </c>
      <c r="AG10" s="24">
        <f t="shared" si="3"/>
        <v>10</v>
      </c>
      <c r="AH10" s="32" t="s">
        <v>29</v>
      </c>
      <c r="AI10" s="33" t="s">
        <v>39</v>
      </c>
      <c r="AJ10" s="34">
        <v>8</v>
      </c>
      <c r="AK10" s="35">
        <v>6</v>
      </c>
    </row>
    <row r="11" spans="1:37" s="31" customFormat="1" ht="21" x14ac:dyDescent="0.35">
      <c r="A11" s="5">
        <v>8</v>
      </c>
      <c r="B11" s="27">
        <v>575</v>
      </c>
      <c r="C11" s="27"/>
      <c r="D11" s="27"/>
      <c r="E11" s="27"/>
      <c r="F11" s="27"/>
      <c r="G11" s="27"/>
      <c r="H11" s="27"/>
      <c r="I11" s="27">
        <v>0</v>
      </c>
      <c r="J11" s="27"/>
      <c r="K11" s="27"/>
      <c r="L11" s="27"/>
      <c r="M11" s="27"/>
      <c r="N11" s="27"/>
      <c r="O11" s="27"/>
      <c r="P11" s="27">
        <v>0</v>
      </c>
      <c r="Q11" s="27"/>
      <c r="R11" s="27"/>
      <c r="S11" s="27"/>
      <c r="T11" s="27"/>
      <c r="U11" s="27"/>
      <c r="V11" s="27"/>
      <c r="W11" s="27">
        <v>4</v>
      </c>
      <c r="X11" s="27"/>
      <c r="Y11" s="27"/>
      <c r="Z11" s="27"/>
      <c r="AA11" s="27"/>
      <c r="AB11" s="27"/>
      <c r="AC11" s="27"/>
      <c r="AD11" s="27">
        <f t="shared" si="0"/>
        <v>575</v>
      </c>
      <c r="AE11" s="27">
        <f t="shared" si="1"/>
        <v>0</v>
      </c>
      <c r="AF11" s="27">
        <f t="shared" si="2"/>
        <v>0</v>
      </c>
      <c r="AG11" s="27">
        <f t="shared" si="3"/>
        <v>4</v>
      </c>
      <c r="AH11" s="28" t="s">
        <v>30</v>
      </c>
      <c r="AI11" s="29" t="s">
        <v>40</v>
      </c>
      <c r="AJ11" s="30">
        <v>0</v>
      </c>
    </row>
    <row r="12" spans="1:37" s="31" customFormat="1" ht="21" x14ac:dyDescent="0.35">
      <c r="A12" s="5">
        <v>9</v>
      </c>
      <c r="B12" s="27">
        <v>713</v>
      </c>
      <c r="C12" s="27"/>
      <c r="D12" s="27"/>
      <c r="E12" s="27"/>
      <c r="F12" s="27"/>
      <c r="G12" s="27"/>
      <c r="H12" s="27"/>
      <c r="I12" s="27">
        <v>0</v>
      </c>
      <c r="J12" s="27"/>
      <c r="K12" s="27"/>
      <c r="L12" s="27"/>
      <c r="M12" s="27"/>
      <c r="N12" s="27"/>
      <c r="O12" s="27"/>
      <c r="P12" s="27">
        <v>0</v>
      </c>
      <c r="Q12" s="27"/>
      <c r="R12" s="27"/>
      <c r="S12" s="27"/>
      <c r="T12" s="27"/>
      <c r="U12" s="27"/>
      <c r="V12" s="27"/>
      <c r="W12" s="27">
        <v>4</v>
      </c>
      <c r="X12" s="27"/>
      <c r="Y12" s="27"/>
      <c r="Z12" s="27"/>
      <c r="AA12" s="27"/>
      <c r="AB12" s="27"/>
      <c r="AC12" s="27"/>
      <c r="AD12" s="27">
        <f t="shared" si="0"/>
        <v>713</v>
      </c>
      <c r="AE12" s="27">
        <f t="shared" si="1"/>
        <v>0</v>
      </c>
      <c r="AF12" s="27">
        <f t="shared" si="2"/>
        <v>0</v>
      </c>
      <c r="AG12" s="27">
        <f t="shared" si="3"/>
        <v>4</v>
      </c>
      <c r="AH12" s="28" t="s">
        <v>72</v>
      </c>
      <c r="AI12" s="29" t="s">
        <v>40</v>
      </c>
      <c r="AJ12" s="30">
        <v>0</v>
      </c>
    </row>
    <row r="13" spans="1:37" ht="21" x14ac:dyDescent="0.35">
      <c r="A13" s="5">
        <v>10</v>
      </c>
      <c r="B13" s="23">
        <v>86</v>
      </c>
      <c r="C13" s="23">
        <v>39</v>
      </c>
      <c r="D13" s="23">
        <v>87</v>
      </c>
      <c r="E13" s="23">
        <v>92</v>
      </c>
      <c r="F13" s="37"/>
      <c r="G13" s="23">
        <v>59</v>
      </c>
      <c r="H13" s="23">
        <v>602</v>
      </c>
      <c r="I13" s="23">
        <v>1</v>
      </c>
      <c r="J13" s="23">
        <v>2</v>
      </c>
      <c r="K13" s="23">
        <v>0</v>
      </c>
      <c r="L13" s="23">
        <v>1</v>
      </c>
      <c r="M13" s="37"/>
      <c r="N13" s="23">
        <v>1</v>
      </c>
      <c r="O13" s="23">
        <v>0</v>
      </c>
      <c r="P13" s="23">
        <v>2</v>
      </c>
      <c r="Q13" s="23">
        <v>4</v>
      </c>
      <c r="R13" s="23">
        <v>3</v>
      </c>
      <c r="S13" s="23">
        <v>4</v>
      </c>
      <c r="T13" s="37"/>
      <c r="U13" s="23">
        <v>4</v>
      </c>
      <c r="V13" s="23">
        <v>0</v>
      </c>
      <c r="W13" s="23">
        <v>3</v>
      </c>
      <c r="X13" s="23">
        <v>1</v>
      </c>
      <c r="Y13" s="23">
        <v>3</v>
      </c>
      <c r="Z13" s="23">
        <v>1</v>
      </c>
      <c r="AA13" s="37"/>
      <c r="AB13" s="23">
        <v>2</v>
      </c>
      <c r="AC13" s="23">
        <v>4</v>
      </c>
      <c r="AD13" s="23">
        <f t="shared" si="0"/>
        <v>965</v>
      </c>
      <c r="AE13" s="23">
        <f t="shared" si="1"/>
        <v>5</v>
      </c>
      <c r="AF13" s="23">
        <f t="shared" si="2"/>
        <v>17</v>
      </c>
      <c r="AG13" s="23">
        <f t="shared" si="3"/>
        <v>14</v>
      </c>
      <c r="AH13" s="20" t="s">
        <v>31</v>
      </c>
      <c r="AI13" s="21" t="s">
        <v>41</v>
      </c>
      <c r="AJ13" s="7">
        <v>8</v>
      </c>
      <c r="AK13">
        <v>6</v>
      </c>
    </row>
    <row r="14" spans="1:37" ht="21" x14ac:dyDescent="0.35">
      <c r="A14" s="5">
        <v>11</v>
      </c>
      <c r="B14" s="23">
        <v>82</v>
      </c>
      <c r="C14" s="23">
        <v>191</v>
      </c>
      <c r="D14" s="23">
        <v>56</v>
      </c>
      <c r="E14" s="23">
        <v>507</v>
      </c>
      <c r="F14" s="37"/>
      <c r="G14" s="23">
        <v>223</v>
      </c>
      <c r="H14" s="23">
        <v>602</v>
      </c>
      <c r="I14" s="23">
        <v>0</v>
      </c>
      <c r="J14" s="23">
        <v>0</v>
      </c>
      <c r="K14" s="23">
        <v>0</v>
      </c>
      <c r="L14" s="23">
        <v>1</v>
      </c>
      <c r="M14" s="37"/>
      <c r="N14" s="23">
        <v>0</v>
      </c>
      <c r="O14" s="23">
        <v>0</v>
      </c>
      <c r="P14" s="23">
        <v>4</v>
      </c>
      <c r="Q14" s="23">
        <v>2</v>
      </c>
      <c r="R14" s="23">
        <v>2</v>
      </c>
      <c r="S14" s="23">
        <v>1</v>
      </c>
      <c r="T14" s="37"/>
      <c r="U14" s="23">
        <v>1</v>
      </c>
      <c r="V14" s="23">
        <v>0</v>
      </c>
      <c r="W14" s="23">
        <v>1</v>
      </c>
      <c r="X14" s="23">
        <v>4</v>
      </c>
      <c r="Y14" s="23">
        <v>4</v>
      </c>
      <c r="Z14" s="23">
        <v>4</v>
      </c>
      <c r="AA14" s="37"/>
      <c r="AB14" s="23">
        <v>4</v>
      </c>
      <c r="AC14" s="23">
        <v>4</v>
      </c>
      <c r="AD14" s="23">
        <f t="shared" si="0"/>
        <v>1661</v>
      </c>
      <c r="AE14" s="23">
        <f t="shared" si="1"/>
        <v>1</v>
      </c>
      <c r="AF14" s="23">
        <f t="shared" si="2"/>
        <v>10</v>
      </c>
      <c r="AG14" s="23">
        <f t="shared" si="3"/>
        <v>21</v>
      </c>
      <c r="AH14" s="20" t="s">
        <v>32</v>
      </c>
      <c r="AI14" s="21" t="s">
        <v>41</v>
      </c>
      <c r="AJ14" s="7">
        <v>2</v>
      </c>
      <c r="AK14">
        <v>6</v>
      </c>
    </row>
    <row r="15" spans="1:37" ht="21" x14ac:dyDescent="0.35">
      <c r="A15" s="5">
        <v>12</v>
      </c>
      <c r="B15" s="23">
        <v>129</v>
      </c>
      <c r="C15" s="23">
        <v>671</v>
      </c>
      <c r="D15" s="23">
        <v>134</v>
      </c>
      <c r="E15" s="37"/>
      <c r="F15" s="23">
        <v>191</v>
      </c>
      <c r="G15" s="23">
        <v>71</v>
      </c>
      <c r="H15" s="23">
        <v>135</v>
      </c>
      <c r="I15" s="23">
        <v>0</v>
      </c>
      <c r="J15" s="23">
        <v>1</v>
      </c>
      <c r="K15" s="23">
        <v>0</v>
      </c>
      <c r="L15" s="37"/>
      <c r="M15" s="23">
        <v>0</v>
      </c>
      <c r="N15" s="23">
        <v>1</v>
      </c>
      <c r="O15" s="23">
        <v>0</v>
      </c>
      <c r="P15" s="23">
        <v>2</v>
      </c>
      <c r="Q15" s="23">
        <v>1</v>
      </c>
      <c r="R15" s="23">
        <v>1</v>
      </c>
      <c r="S15" s="37"/>
      <c r="T15" s="23">
        <v>2</v>
      </c>
      <c r="U15" s="23">
        <v>2</v>
      </c>
      <c r="V15" s="23">
        <v>0</v>
      </c>
      <c r="W15" s="23">
        <v>2</v>
      </c>
      <c r="X15" s="23">
        <v>4</v>
      </c>
      <c r="Y15" s="23">
        <v>4</v>
      </c>
      <c r="Z15" s="37"/>
      <c r="AA15" s="23">
        <v>3</v>
      </c>
      <c r="AB15" s="23">
        <v>3</v>
      </c>
      <c r="AC15" s="23">
        <v>4</v>
      </c>
      <c r="AD15" s="23">
        <f t="shared" si="0"/>
        <v>1331</v>
      </c>
      <c r="AE15" s="23">
        <f t="shared" si="1"/>
        <v>2</v>
      </c>
      <c r="AF15" s="23">
        <f t="shared" si="2"/>
        <v>8</v>
      </c>
      <c r="AG15" s="23">
        <f t="shared" si="3"/>
        <v>20</v>
      </c>
      <c r="AH15" s="20" t="s">
        <v>33</v>
      </c>
      <c r="AI15" s="21" t="s">
        <v>3</v>
      </c>
      <c r="AJ15" s="7">
        <v>3</v>
      </c>
      <c r="AK15">
        <v>6</v>
      </c>
    </row>
    <row r="16" spans="1:37" ht="21" x14ac:dyDescent="0.35">
      <c r="A16" s="5">
        <v>13</v>
      </c>
      <c r="B16" s="23">
        <v>57</v>
      </c>
      <c r="C16" s="25"/>
      <c r="D16" s="23">
        <v>8</v>
      </c>
      <c r="E16" s="37"/>
      <c r="F16" s="23">
        <v>65</v>
      </c>
      <c r="G16" s="23">
        <v>68</v>
      </c>
      <c r="H16" s="23">
        <v>9</v>
      </c>
      <c r="I16" s="23">
        <v>2</v>
      </c>
      <c r="J16" s="25"/>
      <c r="K16" s="23">
        <v>2</v>
      </c>
      <c r="L16" s="37"/>
      <c r="M16" s="23">
        <v>0</v>
      </c>
      <c r="N16" s="23">
        <v>2</v>
      </c>
      <c r="O16" s="23">
        <v>3</v>
      </c>
      <c r="P16" s="23">
        <v>2</v>
      </c>
      <c r="Q16" s="25"/>
      <c r="R16" s="23">
        <v>4</v>
      </c>
      <c r="S16" s="37"/>
      <c r="T16" s="23">
        <v>3</v>
      </c>
      <c r="U16" s="23">
        <v>3</v>
      </c>
      <c r="V16" s="23">
        <v>4</v>
      </c>
      <c r="W16" s="23">
        <v>4</v>
      </c>
      <c r="X16" s="25"/>
      <c r="Y16" s="23">
        <v>0</v>
      </c>
      <c r="Z16" s="37"/>
      <c r="AA16" s="23">
        <v>3</v>
      </c>
      <c r="AB16" s="23">
        <v>3</v>
      </c>
      <c r="AC16" s="23">
        <v>0</v>
      </c>
      <c r="AD16" s="23">
        <f t="shared" si="0"/>
        <v>207</v>
      </c>
      <c r="AE16" s="23">
        <f t="shared" si="1"/>
        <v>9</v>
      </c>
      <c r="AF16" s="23">
        <f t="shared" si="2"/>
        <v>16</v>
      </c>
      <c r="AG16" s="23">
        <f t="shared" si="3"/>
        <v>10</v>
      </c>
      <c r="AH16" s="20" t="s">
        <v>34</v>
      </c>
      <c r="AI16" s="21" t="s">
        <v>3</v>
      </c>
      <c r="AJ16" s="7">
        <v>6</v>
      </c>
      <c r="AK16">
        <v>5</v>
      </c>
    </row>
    <row r="17" spans="1:37" ht="21" x14ac:dyDescent="0.35">
      <c r="A17" s="5">
        <v>14</v>
      </c>
      <c r="B17" s="23">
        <v>182</v>
      </c>
      <c r="C17" s="23">
        <v>26</v>
      </c>
      <c r="D17" s="23">
        <v>76</v>
      </c>
      <c r="E17" s="23">
        <v>114</v>
      </c>
      <c r="F17" s="23">
        <v>58</v>
      </c>
      <c r="G17" s="37"/>
      <c r="H17" s="23">
        <v>264</v>
      </c>
      <c r="I17" s="23">
        <v>1</v>
      </c>
      <c r="J17" s="23">
        <v>0</v>
      </c>
      <c r="K17" s="23">
        <v>1</v>
      </c>
      <c r="L17" s="23">
        <v>1</v>
      </c>
      <c r="M17" s="23">
        <v>0</v>
      </c>
      <c r="N17" s="37"/>
      <c r="O17" s="23">
        <v>0</v>
      </c>
      <c r="P17" s="23">
        <v>1</v>
      </c>
      <c r="Q17" s="23">
        <v>4</v>
      </c>
      <c r="R17" s="23">
        <v>2</v>
      </c>
      <c r="S17" s="23">
        <v>3</v>
      </c>
      <c r="T17" s="23">
        <v>2</v>
      </c>
      <c r="U17" s="37"/>
      <c r="V17" s="23">
        <v>1</v>
      </c>
      <c r="W17" s="23">
        <v>4</v>
      </c>
      <c r="X17" s="23">
        <v>0</v>
      </c>
      <c r="Y17" s="23">
        <v>3</v>
      </c>
      <c r="Z17" s="23">
        <v>2</v>
      </c>
      <c r="AA17" s="23">
        <v>4</v>
      </c>
      <c r="AB17" s="37"/>
      <c r="AC17" s="23">
        <v>4</v>
      </c>
      <c r="AD17" s="23">
        <f t="shared" si="0"/>
        <v>720</v>
      </c>
      <c r="AE17" s="23">
        <f t="shared" si="1"/>
        <v>3</v>
      </c>
      <c r="AF17" s="23">
        <f t="shared" si="2"/>
        <v>13</v>
      </c>
      <c r="AG17" s="23">
        <f t="shared" si="3"/>
        <v>17</v>
      </c>
      <c r="AH17" s="20" t="s">
        <v>71</v>
      </c>
      <c r="AI17" s="21" t="s">
        <v>42</v>
      </c>
      <c r="AJ17" s="7">
        <v>4</v>
      </c>
      <c r="AK17">
        <v>6</v>
      </c>
    </row>
    <row r="18" spans="1:37" ht="21" x14ac:dyDescent="0.35">
      <c r="A18" s="5">
        <v>15</v>
      </c>
      <c r="B18" s="23">
        <v>47</v>
      </c>
      <c r="C18" s="23">
        <v>45</v>
      </c>
      <c r="D18" s="23">
        <v>22</v>
      </c>
      <c r="E18" s="23">
        <v>27</v>
      </c>
      <c r="F18" s="23">
        <v>154</v>
      </c>
      <c r="G18" s="23">
        <v>53</v>
      </c>
      <c r="H18" s="37"/>
      <c r="I18" s="23">
        <v>1</v>
      </c>
      <c r="J18" s="23">
        <v>0</v>
      </c>
      <c r="K18" s="23">
        <v>1</v>
      </c>
      <c r="L18" s="23">
        <v>4</v>
      </c>
      <c r="M18" s="23">
        <v>0</v>
      </c>
      <c r="N18" s="23">
        <v>0</v>
      </c>
      <c r="O18" s="37"/>
      <c r="P18" s="23">
        <v>4</v>
      </c>
      <c r="Q18" s="23">
        <v>3</v>
      </c>
      <c r="R18" s="23">
        <v>2</v>
      </c>
      <c r="S18" s="23">
        <v>4</v>
      </c>
      <c r="T18" s="23">
        <v>3</v>
      </c>
      <c r="U18" s="23">
        <v>3</v>
      </c>
      <c r="V18" s="37"/>
      <c r="W18" s="23">
        <v>1</v>
      </c>
      <c r="X18" s="23">
        <v>3</v>
      </c>
      <c r="Y18" s="23">
        <v>2</v>
      </c>
      <c r="Z18" s="23">
        <v>2</v>
      </c>
      <c r="AA18" s="23">
        <v>3</v>
      </c>
      <c r="AB18" s="23">
        <v>2</v>
      </c>
      <c r="AC18" s="37"/>
      <c r="AD18" s="23">
        <f t="shared" si="0"/>
        <v>348</v>
      </c>
      <c r="AE18" s="23">
        <f>SUM(I18:O18)</f>
        <v>6</v>
      </c>
      <c r="AF18" s="23">
        <f t="shared" si="2"/>
        <v>19</v>
      </c>
      <c r="AG18" s="23">
        <f t="shared" si="3"/>
        <v>13</v>
      </c>
      <c r="AH18" s="20" t="s">
        <v>35</v>
      </c>
      <c r="AI18" s="21" t="s">
        <v>42</v>
      </c>
      <c r="AJ18" s="7">
        <v>8</v>
      </c>
      <c r="AK18">
        <v>6</v>
      </c>
    </row>
    <row r="19" spans="1:37" ht="21" x14ac:dyDescent="0.35">
      <c r="A19" s="5">
        <v>16</v>
      </c>
      <c r="B19" s="25"/>
      <c r="C19" s="25"/>
      <c r="D19" s="25"/>
      <c r="E19" s="23">
        <v>475</v>
      </c>
      <c r="F19" s="25"/>
      <c r="G19" s="25"/>
      <c r="H19" s="37"/>
      <c r="I19" s="25"/>
      <c r="J19" s="25"/>
      <c r="K19" s="25"/>
      <c r="L19" s="23">
        <v>0</v>
      </c>
      <c r="M19" s="25"/>
      <c r="N19" s="25"/>
      <c r="O19" s="37"/>
      <c r="P19" s="25"/>
      <c r="Q19" s="25"/>
      <c r="R19" s="25"/>
      <c r="S19" s="23">
        <v>0</v>
      </c>
      <c r="T19" s="25"/>
      <c r="U19" s="25"/>
      <c r="V19" s="37"/>
      <c r="W19" s="25"/>
      <c r="X19" s="25"/>
      <c r="Y19" s="25"/>
      <c r="Z19" s="23">
        <v>4</v>
      </c>
      <c r="AA19" s="25"/>
      <c r="AB19" s="25"/>
      <c r="AC19" s="37"/>
      <c r="AD19" s="23">
        <f t="shared" si="0"/>
        <v>475</v>
      </c>
      <c r="AE19" s="23">
        <f t="shared" si="1"/>
        <v>0</v>
      </c>
      <c r="AF19" s="23">
        <f t="shared" si="2"/>
        <v>0</v>
      </c>
      <c r="AG19" s="23">
        <f t="shared" si="3"/>
        <v>4</v>
      </c>
      <c r="AH19" s="20" t="s">
        <v>76</v>
      </c>
      <c r="AI19" s="21" t="s">
        <v>42</v>
      </c>
      <c r="AJ19" s="7">
        <v>0</v>
      </c>
      <c r="AK19">
        <v>1</v>
      </c>
    </row>
    <row r="20" spans="1:37" ht="21" x14ac:dyDescent="0.35">
      <c r="A20" s="5">
        <v>17</v>
      </c>
      <c r="B20" s="25"/>
      <c r="C20" s="25"/>
      <c r="D20" s="25"/>
      <c r="E20" s="25"/>
      <c r="F20" s="23">
        <v>7</v>
      </c>
      <c r="G20" s="23">
        <v>107</v>
      </c>
      <c r="H20" s="37"/>
      <c r="I20" s="25"/>
      <c r="J20" s="25"/>
      <c r="K20" s="25"/>
      <c r="L20" s="25"/>
      <c r="M20" s="23">
        <v>2</v>
      </c>
      <c r="N20" s="23">
        <v>0</v>
      </c>
      <c r="O20" s="37"/>
      <c r="P20" s="25"/>
      <c r="Q20" s="25"/>
      <c r="R20" s="25"/>
      <c r="S20" s="25"/>
      <c r="T20" s="23">
        <v>4</v>
      </c>
      <c r="U20" s="23">
        <v>3</v>
      </c>
      <c r="V20" s="37"/>
      <c r="W20" s="25"/>
      <c r="X20" s="25"/>
      <c r="Y20" s="25"/>
      <c r="Z20" s="25"/>
      <c r="AA20" s="23">
        <v>0</v>
      </c>
      <c r="AB20" s="23">
        <v>3</v>
      </c>
      <c r="AC20" s="37"/>
      <c r="AD20" s="23">
        <f t="shared" si="0"/>
        <v>114</v>
      </c>
      <c r="AE20" s="23">
        <f t="shared" si="1"/>
        <v>2</v>
      </c>
      <c r="AF20" s="23">
        <f t="shared" si="2"/>
        <v>7</v>
      </c>
      <c r="AG20" s="23">
        <f t="shared" si="3"/>
        <v>3</v>
      </c>
      <c r="AH20" s="20" t="s">
        <v>78</v>
      </c>
      <c r="AI20" s="21" t="s">
        <v>42</v>
      </c>
      <c r="AJ20" s="7">
        <v>3</v>
      </c>
      <c r="AK20">
        <v>2</v>
      </c>
    </row>
    <row r="21" spans="1:37" ht="21" x14ac:dyDescent="0.35">
      <c r="A21" s="5">
        <v>18</v>
      </c>
      <c r="B21" s="23">
        <v>146</v>
      </c>
      <c r="C21" s="37"/>
      <c r="D21" s="23">
        <v>205</v>
      </c>
      <c r="E21" s="25"/>
      <c r="F21" s="25"/>
      <c r="G21" s="25"/>
      <c r="H21" s="25"/>
      <c r="I21" s="23">
        <v>1</v>
      </c>
      <c r="J21" s="37"/>
      <c r="K21" s="23">
        <v>1</v>
      </c>
      <c r="L21" s="25"/>
      <c r="M21" s="25"/>
      <c r="N21" s="25"/>
      <c r="O21" s="25"/>
      <c r="P21" s="23">
        <v>3</v>
      </c>
      <c r="Q21" s="37"/>
      <c r="R21" s="23">
        <v>2</v>
      </c>
      <c r="S21" s="25"/>
      <c r="T21" s="25"/>
      <c r="U21" s="25"/>
      <c r="V21" s="25"/>
      <c r="W21" s="23">
        <v>2</v>
      </c>
      <c r="X21" s="37"/>
      <c r="Y21" s="23">
        <v>3</v>
      </c>
      <c r="Z21" s="25"/>
      <c r="AA21" s="25"/>
      <c r="AB21" s="25"/>
      <c r="AC21" s="25"/>
      <c r="AD21" s="23">
        <f t="shared" si="0"/>
        <v>351</v>
      </c>
      <c r="AE21" s="23">
        <f t="shared" si="1"/>
        <v>2</v>
      </c>
      <c r="AF21" s="23">
        <f t="shared" si="2"/>
        <v>5</v>
      </c>
      <c r="AG21" s="23">
        <f t="shared" si="3"/>
        <v>5</v>
      </c>
      <c r="AH21" s="20" t="s">
        <v>74</v>
      </c>
      <c r="AI21" s="21" t="s">
        <v>43</v>
      </c>
      <c r="AJ21" s="7">
        <v>2</v>
      </c>
      <c r="AK21">
        <v>2</v>
      </c>
    </row>
    <row r="22" spans="1:37" ht="21" x14ac:dyDescent="0.35">
      <c r="A22" s="5">
        <v>19</v>
      </c>
      <c r="B22" s="23">
        <v>78</v>
      </c>
      <c r="C22" s="37"/>
      <c r="D22" s="23">
        <v>28</v>
      </c>
      <c r="E22" s="23">
        <v>39</v>
      </c>
      <c r="F22" s="23">
        <v>49</v>
      </c>
      <c r="G22" s="25"/>
      <c r="H22" s="23">
        <v>0</v>
      </c>
      <c r="I22" s="23">
        <v>2</v>
      </c>
      <c r="J22" s="37"/>
      <c r="K22" s="23">
        <v>1</v>
      </c>
      <c r="L22" s="23">
        <v>1</v>
      </c>
      <c r="M22" s="23">
        <v>1</v>
      </c>
      <c r="N22" s="25"/>
      <c r="O22" s="23">
        <v>0</v>
      </c>
      <c r="P22" s="23">
        <v>2</v>
      </c>
      <c r="Q22" s="37"/>
      <c r="R22" s="23">
        <v>2</v>
      </c>
      <c r="S22" s="23">
        <v>4</v>
      </c>
      <c r="T22" s="23">
        <v>2</v>
      </c>
      <c r="U22" s="25"/>
      <c r="V22" s="23">
        <v>4</v>
      </c>
      <c r="W22" s="23">
        <v>3</v>
      </c>
      <c r="X22" s="37"/>
      <c r="Y22" s="23">
        <v>2</v>
      </c>
      <c r="Z22" s="23">
        <v>1</v>
      </c>
      <c r="AA22" s="23">
        <v>3</v>
      </c>
      <c r="AB22" s="25"/>
      <c r="AC22" s="23">
        <v>0</v>
      </c>
      <c r="AD22" s="23">
        <f t="shared" si="0"/>
        <v>194</v>
      </c>
      <c r="AE22" s="23">
        <f t="shared" si="1"/>
        <v>5</v>
      </c>
      <c r="AF22" s="23">
        <f t="shared" si="2"/>
        <v>14</v>
      </c>
      <c r="AG22" s="23">
        <f t="shared" si="3"/>
        <v>9</v>
      </c>
      <c r="AH22" s="20" t="s">
        <v>36</v>
      </c>
      <c r="AI22" s="21" t="s">
        <v>43</v>
      </c>
      <c r="AJ22" s="7">
        <v>6</v>
      </c>
      <c r="AK22">
        <v>5</v>
      </c>
    </row>
    <row r="23" spans="1:37" ht="21" x14ac:dyDescent="0.35">
      <c r="A23" s="5">
        <v>20</v>
      </c>
      <c r="B23" s="25"/>
      <c r="C23" s="25"/>
      <c r="D23" s="25"/>
      <c r="E23" s="23">
        <v>631</v>
      </c>
      <c r="F23" s="23">
        <v>681</v>
      </c>
      <c r="G23" s="23">
        <v>135</v>
      </c>
      <c r="H23" s="23">
        <v>0</v>
      </c>
      <c r="I23" s="25"/>
      <c r="J23" s="25"/>
      <c r="K23" s="25"/>
      <c r="L23" s="23">
        <v>0</v>
      </c>
      <c r="M23" s="23">
        <v>0</v>
      </c>
      <c r="N23" s="23">
        <v>0</v>
      </c>
      <c r="O23" s="23">
        <v>0</v>
      </c>
      <c r="P23" s="25"/>
      <c r="Q23" s="25"/>
      <c r="R23" s="25"/>
      <c r="S23" s="23">
        <v>0</v>
      </c>
      <c r="T23" s="23">
        <v>0</v>
      </c>
      <c r="U23" s="23">
        <v>2</v>
      </c>
      <c r="V23" s="23">
        <v>4</v>
      </c>
      <c r="W23" s="25"/>
      <c r="X23" s="25"/>
      <c r="Y23" s="25"/>
      <c r="Z23" s="23">
        <v>4</v>
      </c>
      <c r="AA23" s="23">
        <v>4</v>
      </c>
      <c r="AB23" s="23">
        <v>2</v>
      </c>
      <c r="AC23" s="23">
        <v>0</v>
      </c>
      <c r="AD23" s="23">
        <f t="shared" si="0"/>
        <v>1447</v>
      </c>
      <c r="AE23" s="23">
        <f t="shared" si="1"/>
        <v>0</v>
      </c>
      <c r="AF23" s="23">
        <f t="shared" si="2"/>
        <v>6</v>
      </c>
      <c r="AG23" s="23">
        <f t="shared" si="3"/>
        <v>10</v>
      </c>
      <c r="AH23" s="20" t="s">
        <v>75</v>
      </c>
      <c r="AI23" s="21" t="s">
        <v>43</v>
      </c>
      <c r="AJ23" s="7">
        <v>3</v>
      </c>
      <c r="AK23">
        <v>4</v>
      </c>
    </row>
    <row r="24" spans="1:37" ht="21" x14ac:dyDescent="0.35">
      <c r="A24" s="5">
        <v>21</v>
      </c>
      <c r="B24" s="25"/>
      <c r="C24" s="23">
        <v>95</v>
      </c>
      <c r="D24" s="23">
        <v>105</v>
      </c>
      <c r="E24" s="23">
        <v>132</v>
      </c>
      <c r="F24" s="25"/>
      <c r="G24" s="37"/>
      <c r="H24" s="23">
        <v>146</v>
      </c>
      <c r="I24" s="25"/>
      <c r="J24" s="24">
        <v>2</v>
      </c>
      <c r="K24" s="23">
        <v>1</v>
      </c>
      <c r="L24" s="23">
        <v>0</v>
      </c>
      <c r="M24" s="25"/>
      <c r="N24" s="39"/>
      <c r="O24" s="23">
        <v>0</v>
      </c>
      <c r="P24" s="25"/>
      <c r="Q24" s="23">
        <v>2</v>
      </c>
      <c r="R24" s="23">
        <v>3</v>
      </c>
      <c r="S24" s="23">
        <v>0</v>
      </c>
      <c r="T24" s="25"/>
      <c r="U24" s="37"/>
      <c r="V24" s="23">
        <v>2</v>
      </c>
      <c r="W24" s="25"/>
      <c r="X24" s="23">
        <v>3</v>
      </c>
      <c r="Y24" s="23">
        <v>2</v>
      </c>
      <c r="Z24" s="23">
        <v>2</v>
      </c>
      <c r="AA24" s="25"/>
      <c r="AB24" s="37"/>
      <c r="AC24" s="23">
        <v>3</v>
      </c>
      <c r="AD24" s="23">
        <f t="shared" si="0"/>
        <v>478</v>
      </c>
      <c r="AE24" s="23">
        <f t="shared" si="1"/>
        <v>3</v>
      </c>
      <c r="AF24" s="23">
        <f t="shared" si="2"/>
        <v>7</v>
      </c>
      <c r="AG24" s="23">
        <f t="shared" si="3"/>
        <v>10</v>
      </c>
      <c r="AH24" s="20" t="s">
        <v>66</v>
      </c>
      <c r="AI24" s="21" t="s">
        <v>38</v>
      </c>
      <c r="AJ24" s="7">
        <v>3</v>
      </c>
      <c r="AK24">
        <v>4</v>
      </c>
    </row>
    <row r="25" spans="1:37" ht="21" x14ac:dyDescent="0.35">
      <c r="A25" s="5">
        <v>22</v>
      </c>
      <c r="B25" s="36"/>
      <c r="C25" s="23">
        <v>345</v>
      </c>
      <c r="D25" s="25"/>
      <c r="E25" s="25"/>
      <c r="F25" s="25"/>
      <c r="G25" s="25"/>
      <c r="H25" s="25"/>
      <c r="I25" s="36"/>
      <c r="J25" s="1">
        <v>0</v>
      </c>
      <c r="K25" s="36"/>
      <c r="L25" s="36"/>
      <c r="M25" s="36"/>
      <c r="N25" s="36"/>
      <c r="O25" s="36"/>
      <c r="P25" s="36"/>
      <c r="Q25" s="23">
        <v>1</v>
      </c>
      <c r="R25" s="25"/>
      <c r="S25" s="25"/>
      <c r="T25" s="25"/>
      <c r="U25" s="25"/>
      <c r="V25" s="25"/>
      <c r="W25" s="25"/>
      <c r="X25" s="23">
        <v>4</v>
      </c>
      <c r="Y25" s="25"/>
      <c r="Z25" s="25"/>
      <c r="AA25" s="25"/>
      <c r="AB25" s="25"/>
      <c r="AC25" s="25"/>
      <c r="AD25" s="23">
        <f t="shared" si="0"/>
        <v>345</v>
      </c>
      <c r="AE25" s="23">
        <f t="shared" si="1"/>
        <v>0</v>
      </c>
      <c r="AF25" s="23">
        <f t="shared" si="2"/>
        <v>1</v>
      </c>
      <c r="AG25" s="23">
        <f t="shared" si="3"/>
        <v>4</v>
      </c>
      <c r="AH25" s="20" t="s">
        <v>73</v>
      </c>
      <c r="AI25" s="21" t="s">
        <v>3</v>
      </c>
      <c r="AJ25" s="7">
        <v>0</v>
      </c>
      <c r="AK25">
        <v>1</v>
      </c>
    </row>
  </sheetData>
  <pageMargins left="0.7" right="0.7" top="0.75" bottom="0.75" header="0.3" footer="0.3"/>
  <pageSetup paperSize="9" orientation="portrait" r:id="rId1"/>
  <ignoredErrors>
    <ignoredError sqref="AD4 AD9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workbookViewId="0">
      <pane ySplit="1" topLeftCell="A4" activePane="bottomLeft" state="frozen"/>
      <selection pane="bottomLeft" activeCell="J7" sqref="J7"/>
    </sheetView>
  </sheetViews>
  <sheetFormatPr defaultRowHeight="15" x14ac:dyDescent="0.25"/>
  <cols>
    <col min="2" max="2" width="34.7109375" customWidth="1"/>
  </cols>
  <sheetData>
    <row r="1" spans="1:7" x14ac:dyDescent="0.25">
      <c r="A1" s="44"/>
      <c r="B1" s="45"/>
      <c r="C1" s="45" t="s">
        <v>2</v>
      </c>
      <c r="D1" s="45" t="s">
        <v>47</v>
      </c>
      <c r="E1" s="45" t="s">
        <v>48</v>
      </c>
      <c r="F1" s="45" t="s">
        <v>49</v>
      </c>
      <c r="G1" s="46" t="s">
        <v>85</v>
      </c>
    </row>
    <row r="2" spans="1:7" ht="21" x14ac:dyDescent="0.35">
      <c r="A2" s="47">
        <v>1</v>
      </c>
      <c r="B2" s="20" t="s">
        <v>84</v>
      </c>
      <c r="C2" s="23">
        <v>325</v>
      </c>
      <c r="D2" s="23">
        <v>15</v>
      </c>
      <c r="E2" s="23">
        <v>18</v>
      </c>
      <c r="F2" s="23">
        <v>5</v>
      </c>
      <c r="G2" s="48">
        <v>9</v>
      </c>
    </row>
    <row r="3" spans="1:7" ht="21" x14ac:dyDescent="0.35">
      <c r="A3" s="47">
        <v>2</v>
      </c>
      <c r="B3" s="20" t="s">
        <v>61</v>
      </c>
      <c r="C3" s="23">
        <v>284</v>
      </c>
      <c r="D3" s="23">
        <v>15</v>
      </c>
      <c r="E3" s="23">
        <v>17</v>
      </c>
      <c r="F3" s="23">
        <v>6</v>
      </c>
      <c r="G3" s="48">
        <v>8</v>
      </c>
    </row>
    <row r="4" spans="1:7" ht="21" x14ac:dyDescent="0.35">
      <c r="A4" s="47">
        <v>3</v>
      </c>
      <c r="B4" s="20" t="s">
        <v>59</v>
      </c>
      <c r="C4" s="23">
        <v>215</v>
      </c>
      <c r="D4" s="23">
        <v>15</v>
      </c>
      <c r="E4" s="23">
        <v>16</v>
      </c>
      <c r="F4" s="23">
        <v>5</v>
      </c>
      <c r="G4" s="48">
        <v>8</v>
      </c>
    </row>
    <row r="5" spans="1:7" ht="21" x14ac:dyDescent="0.35">
      <c r="A5" s="47">
        <v>4</v>
      </c>
      <c r="B5" s="20" t="s">
        <v>63</v>
      </c>
      <c r="C5" s="23">
        <v>644</v>
      </c>
      <c r="D5" s="23">
        <v>10</v>
      </c>
      <c r="E5" s="23">
        <v>15</v>
      </c>
      <c r="F5" s="23">
        <v>15</v>
      </c>
      <c r="G5" s="48">
        <v>6</v>
      </c>
    </row>
    <row r="6" spans="1:7" ht="21" x14ac:dyDescent="0.35">
      <c r="A6" s="47">
        <v>5</v>
      </c>
      <c r="B6" s="20" t="s">
        <v>52</v>
      </c>
      <c r="C6" s="23">
        <v>786</v>
      </c>
      <c r="D6" s="23">
        <v>10</v>
      </c>
      <c r="E6" s="23">
        <v>13</v>
      </c>
      <c r="F6" s="23">
        <v>12</v>
      </c>
      <c r="G6" s="48">
        <v>6</v>
      </c>
    </row>
    <row r="7" spans="1:7" ht="21" x14ac:dyDescent="0.35">
      <c r="A7" s="47">
        <v>6</v>
      </c>
      <c r="B7" s="20" t="s">
        <v>70</v>
      </c>
      <c r="C7" s="23">
        <v>86</v>
      </c>
      <c r="D7" s="23">
        <v>5</v>
      </c>
      <c r="E7" s="23">
        <v>10</v>
      </c>
      <c r="F7" s="23">
        <v>4</v>
      </c>
      <c r="G7" s="48">
        <v>5</v>
      </c>
    </row>
    <row r="8" spans="1:7" ht="21" x14ac:dyDescent="0.35">
      <c r="A8" s="47">
        <v>7</v>
      </c>
      <c r="B8" s="20" t="s">
        <v>55</v>
      </c>
      <c r="C8" s="23">
        <v>368</v>
      </c>
      <c r="D8" s="23">
        <v>6</v>
      </c>
      <c r="E8" s="23">
        <v>11</v>
      </c>
      <c r="F8" s="23">
        <v>8</v>
      </c>
      <c r="G8" s="48">
        <v>4</v>
      </c>
    </row>
    <row r="9" spans="1:7" ht="21" x14ac:dyDescent="0.35">
      <c r="A9" s="47">
        <v>8</v>
      </c>
      <c r="B9" s="20" t="s">
        <v>53</v>
      </c>
      <c r="C9" s="23">
        <v>449</v>
      </c>
      <c r="D9" s="23">
        <v>5</v>
      </c>
      <c r="E9" s="23">
        <v>10</v>
      </c>
      <c r="F9" s="23">
        <v>14</v>
      </c>
      <c r="G9" s="48">
        <v>4</v>
      </c>
    </row>
    <row r="10" spans="1:7" ht="21" x14ac:dyDescent="0.35">
      <c r="A10" s="47">
        <v>9</v>
      </c>
      <c r="B10" s="20" t="s">
        <v>65</v>
      </c>
      <c r="C10" s="23">
        <v>460</v>
      </c>
      <c r="D10" s="23">
        <v>6</v>
      </c>
      <c r="E10" s="23">
        <v>10</v>
      </c>
      <c r="F10" s="23">
        <v>14</v>
      </c>
      <c r="G10" s="48">
        <v>4</v>
      </c>
    </row>
    <row r="11" spans="1:7" ht="21" x14ac:dyDescent="0.35">
      <c r="A11" s="47">
        <v>10</v>
      </c>
      <c r="B11" s="20" t="s">
        <v>62</v>
      </c>
      <c r="C11" s="23">
        <v>246</v>
      </c>
      <c r="D11" s="23">
        <v>4</v>
      </c>
      <c r="E11" s="23">
        <v>9</v>
      </c>
      <c r="F11" s="23">
        <v>11</v>
      </c>
      <c r="G11" s="48">
        <v>4</v>
      </c>
    </row>
    <row r="12" spans="1:7" ht="21" x14ac:dyDescent="0.35">
      <c r="A12" s="47">
        <v>11</v>
      </c>
      <c r="B12" s="20" t="s">
        <v>64</v>
      </c>
      <c r="C12" s="23">
        <v>433</v>
      </c>
      <c r="D12" s="23">
        <v>6</v>
      </c>
      <c r="E12" s="23">
        <v>12</v>
      </c>
      <c r="F12" s="23">
        <v>17</v>
      </c>
      <c r="G12" s="48">
        <v>3</v>
      </c>
    </row>
    <row r="13" spans="1:7" ht="21" x14ac:dyDescent="0.35">
      <c r="A13" s="47">
        <v>12</v>
      </c>
      <c r="B13" s="20" t="s">
        <v>80</v>
      </c>
      <c r="C13" s="23">
        <v>137</v>
      </c>
      <c r="D13" s="23">
        <v>4</v>
      </c>
      <c r="E13" s="23">
        <v>7</v>
      </c>
      <c r="F13" s="23">
        <v>6</v>
      </c>
      <c r="G13" s="48">
        <v>2</v>
      </c>
    </row>
    <row r="14" spans="1:7" ht="21" x14ac:dyDescent="0.35">
      <c r="A14" s="47">
        <v>13</v>
      </c>
      <c r="B14" s="20" t="s">
        <v>60</v>
      </c>
      <c r="C14" s="23">
        <v>479</v>
      </c>
      <c r="D14" s="23">
        <v>5</v>
      </c>
      <c r="E14" s="23">
        <v>7</v>
      </c>
      <c r="F14" s="23">
        <v>13</v>
      </c>
      <c r="G14" s="48">
        <v>2</v>
      </c>
    </row>
    <row r="15" spans="1:7" ht="21" x14ac:dyDescent="0.35">
      <c r="A15" s="47">
        <v>14</v>
      </c>
      <c r="B15" s="20" t="s">
        <v>54</v>
      </c>
      <c r="C15" s="23">
        <v>85</v>
      </c>
      <c r="D15" s="23">
        <v>0</v>
      </c>
      <c r="E15" s="23">
        <v>4</v>
      </c>
      <c r="F15" s="23">
        <v>0</v>
      </c>
      <c r="G15" s="48">
        <v>2</v>
      </c>
    </row>
    <row r="16" spans="1:7" ht="21" x14ac:dyDescent="0.35">
      <c r="A16" s="47">
        <v>15</v>
      </c>
      <c r="B16" s="20" t="s">
        <v>56</v>
      </c>
      <c r="C16" s="23">
        <v>684</v>
      </c>
      <c r="D16" s="23">
        <v>3</v>
      </c>
      <c r="E16" s="23">
        <v>6</v>
      </c>
      <c r="F16" s="23">
        <v>13</v>
      </c>
      <c r="G16" s="48">
        <v>1</v>
      </c>
    </row>
    <row r="17" spans="1:7" ht="21" x14ac:dyDescent="0.35">
      <c r="A17" s="47">
        <v>16</v>
      </c>
      <c r="B17" s="20" t="s">
        <v>83</v>
      </c>
      <c r="C17" s="23">
        <v>79</v>
      </c>
      <c r="D17" s="23">
        <v>2</v>
      </c>
      <c r="E17" s="23">
        <v>3</v>
      </c>
      <c r="F17" s="23">
        <v>2</v>
      </c>
      <c r="G17" s="48">
        <v>1</v>
      </c>
    </row>
    <row r="18" spans="1:7" ht="21" x14ac:dyDescent="0.35">
      <c r="A18" s="47">
        <v>17</v>
      </c>
      <c r="B18" s="20" t="s">
        <v>57</v>
      </c>
      <c r="C18" s="23">
        <v>346</v>
      </c>
      <c r="D18" s="23">
        <v>3</v>
      </c>
      <c r="E18" s="23">
        <v>3</v>
      </c>
      <c r="F18" s="23">
        <v>15</v>
      </c>
      <c r="G18" s="48">
        <v>1</v>
      </c>
    </row>
    <row r="19" spans="1:7" ht="21" x14ac:dyDescent="0.35">
      <c r="A19" s="47">
        <v>18</v>
      </c>
      <c r="B19" s="20" t="s">
        <v>81</v>
      </c>
      <c r="C19" s="23">
        <v>11</v>
      </c>
      <c r="D19" s="23">
        <v>1</v>
      </c>
      <c r="E19" s="23">
        <v>1</v>
      </c>
      <c r="F19" s="23">
        <v>2</v>
      </c>
      <c r="G19" s="48">
        <v>0</v>
      </c>
    </row>
    <row r="20" spans="1:7" ht="21" x14ac:dyDescent="0.35">
      <c r="A20" s="47">
        <v>19</v>
      </c>
      <c r="B20" s="20" t="s">
        <v>67</v>
      </c>
      <c r="C20" s="23">
        <v>372</v>
      </c>
      <c r="D20" s="23">
        <v>0</v>
      </c>
      <c r="E20" s="23">
        <v>1</v>
      </c>
      <c r="F20" s="23">
        <v>6</v>
      </c>
      <c r="G20" s="48">
        <v>0</v>
      </c>
    </row>
    <row r="21" spans="1:7" ht="21.75" thickBot="1" x14ac:dyDescent="0.4">
      <c r="A21" s="49">
        <v>20</v>
      </c>
      <c r="B21" s="50" t="s">
        <v>76</v>
      </c>
      <c r="C21" s="51">
        <v>244</v>
      </c>
      <c r="D21" s="51">
        <v>0</v>
      </c>
      <c r="E21" s="51">
        <v>0</v>
      </c>
      <c r="F21" s="51">
        <v>4</v>
      </c>
      <c r="G21" s="52">
        <v>0</v>
      </c>
    </row>
  </sheetData>
  <sortState ref="B2:G21">
    <sortCondition descending="1" ref="G2:G21"/>
    <sortCondition descending="1" ref="E2:E21"/>
    <sortCondition ref="F2:F21"/>
    <sortCondition ref="C2:C21"/>
  </sortState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topLeftCell="AF1" workbookViewId="0">
      <pane ySplit="1" topLeftCell="A2" activePane="bottomLeft" state="frozen"/>
      <selection pane="bottomLeft" activeCell="N9" sqref="N9"/>
    </sheetView>
  </sheetViews>
  <sheetFormatPr defaultRowHeight="15" x14ac:dyDescent="0.25"/>
  <cols>
    <col min="1" max="1" width="6.85546875" customWidth="1"/>
    <col min="2" max="2" width="32.42578125" customWidth="1"/>
    <col min="4" max="4" width="8.42578125" customWidth="1"/>
  </cols>
  <sheetData>
    <row r="1" spans="1:7" x14ac:dyDescent="0.25">
      <c r="A1" s="44"/>
      <c r="B1" s="45"/>
      <c r="C1" s="45" t="s">
        <v>2</v>
      </c>
      <c r="D1" s="45" t="s">
        <v>47</v>
      </c>
      <c r="E1" s="45" t="s">
        <v>48</v>
      </c>
      <c r="F1" s="45" t="s">
        <v>49</v>
      </c>
      <c r="G1" s="46" t="s">
        <v>85</v>
      </c>
    </row>
    <row r="2" spans="1:7" ht="21" x14ac:dyDescent="0.35">
      <c r="A2" s="47">
        <v>1</v>
      </c>
      <c r="B2" s="32" t="s">
        <v>28</v>
      </c>
      <c r="C2" s="23">
        <v>358</v>
      </c>
      <c r="D2" s="23">
        <v>7</v>
      </c>
      <c r="E2" s="23">
        <v>21</v>
      </c>
      <c r="F2" s="23">
        <v>11</v>
      </c>
      <c r="G2" s="48">
        <v>9</v>
      </c>
    </row>
    <row r="3" spans="1:7" ht="21" x14ac:dyDescent="0.35">
      <c r="A3" s="47">
        <v>2</v>
      </c>
      <c r="B3" s="20" t="s">
        <v>35</v>
      </c>
      <c r="C3" s="23">
        <v>348</v>
      </c>
      <c r="D3" s="23">
        <v>6</v>
      </c>
      <c r="E3" s="23">
        <v>19</v>
      </c>
      <c r="F3" s="23">
        <v>13</v>
      </c>
      <c r="G3" s="48">
        <v>8</v>
      </c>
    </row>
    <row r="4" spans="1:7" ht="21" x14ac:dyDescent="0.35">
      <c r="A4" s="47">
        <v>3</v>
      </c>
      <c r="B4" s="20" t="s">
        <v>31</v>
      </c>
      <c r="C4" s="23">
        <v>363</v>
      </c>
      <c r="D4" s="23">
        <v>5</v>
      </c>
      <c r="E4" s="23">
        <v>17</v>
      </c>
      <c r="F4" s="23">
        <v>14</v>
      </c>
      <c r="G4" s="48">
        <v>8</v>
      </c>
    </row>
    <row r="5" spans="1:7" ht="21" x14ac:dyDescent="0.35">
      <c r="A5" s="47">
        <v>4</v>
      </c>
      <c r="B5" s="32" t="s">
        <v>29</v>
      </c>
      <c r="C5" s="23">
        <v>471</v>
      </c>
      <c r="D5" s="23">
        <v>5</v>
      </c>
      <c r="E5" s="23">
        <v>20</v>
      </c>
      <c r="F5" s="23">
        <v>10</v>
      </c>
      <c r="G5" s="48">
        <v>8</v>
      </c>
    </row>
    <row r="6" spans="1:7" ht="21" x14ac:dyDescent="0.35">
      <c r="A6" s="47">
        <v>5</v>
      </c>
      <c r="B6" s="20" t="s">
        <v>34</v>
      </c>
      <c r="C6" s="23">
        <v>207</v>
      </c>
      <c r="D6" s="23">
        <v>9</v>
      </c>
      <c r="E6" s="23">
        <v>16</v>
      </c>
      <c r="F6" s="23">
        <v>10</v>
      </c>
      <c r="G6" s="48">
        <v>6</v>
      </c>
    </row>
    <row r="7" spans="1:7" ht="21" x14ac:dyDescent="0.35">
      <c r="A7" s="47">
        <v>6</v>
      </c>
      <c r="B7" s="20" t="s">
        <v>36</v>
      </c>
      <c r="C7" s="23">
        <v>194</v>
      </c>
      <c r="D7" s="23">
        <v>5</v>
      </c>
      <c r="E7" s="23">
        <v>14</v>
      </c>
      <c r="F7" s="23">
        <v>9</v>
      </c>
      <c r="G7" s="48">
        <v>6</v>
      </c>
    </row>
    <row r="8" spans="1:7" ht="21" x14ac:dyDescent="0.35">
      <c r="A8" s="47">
        <v>7</v>
      </c>
      <c r="B8" s="20" t="s">
        <v>27</v>
      </c>
      <c r="C8" s="23">
        <v>235</v>
      </c>
      <c r="D8" s="23">
        <v>2</v>
      </c>
      <c r="E8" s="23">
        <v>12</v>
      </c>
      <c r="F8" s="23">
        <v>3</v>
      </c>
      <c r="G8" s="48">
        <v>6</v>
      </c>
    </row>
    <row r="9" spans="1:7" ht="21" x14ac:dyDescent="0.35">
      <c r="A9" s="47">
        <v>8</v>
      </c>
      <c r="B9" s="20" t="s">
        <v>24</v>
      </c>
      <c r="C9" s="23">
        <v>851</v>
      </c>
      <c r="D9" s="23">
        <v>2</v>
      </c>
      <c r="E9" s="23">
        <v>13</v>
      </c>
      <c r="F9" s="23">
        <v>16</v>
      </c>
      <c r="G9" s="48">
        <v>5</v>
      </c>
    </row>
    <row r="10" spans="1:7" ht="21" x14ac:dyDescent="0.35">
      <c r="A10" s="47">
        <v>9</v>
      </c>
      <c r="B10" s="20" t="s">
        <v>71</v>
      </c>
      <c r="C10" s="23">
        <v>720</v>
      </c>
      <c r="D10" s="23">
        <v>3</v>
      </c>
      <c r="E10" s="23">
        <v>13</v>
      </c>
      <c r="F10" s="23">
        <v>17</v>
      </c>
      <c r="G10" s="48">
        <v>4</v>
      </c>
    </row>
    <row r="11" spans="1:7" ht="21" x14ac:dyDescent="0.35">
      <c r="A11" s="47">
        <v>10</v>
      </c>
      <c r="B11" s="20" t="s">
        <v>66</v>
      </c>
      <c r="C11" s="23">
        <v>478</v>
      </c>
      <c r="D11" s="23">
        <v>3</v>
      </c>
      <c r="E11" s="23">
        <v>7</v>
      </c>
      <c r="F11" s="23">
        <v>10</v>
      </c>
      <c r="G11" s="48">
        <v>3</v>
      </c>
    </row>
    <row r="12" spans="1:7" ht="21" x14ac:dyDescent="0.35">
      <c r="A12" s="47">
        <v>11</v>
      </c>
      <c r="B12" s="20" t="s">
        <v>33</v>
      </c>
      <c r="C12" s="23">
        <v>1331</v>
      </c>
      <c r="D12" s="23">
        <v>2</v>
      </c>
      <c r="E12" s="23">
        <v>8</v>
      </c>
      <c r="F12" s="23">
        <v>20</v>
      </c>
      <c r="G12" s="48">
        <v>3</v>
      </c>
    </row>
    <row r="13" spans="1:7" ht="21" x14ac:dyDescent="0.35">
      <c r="A13" s="47">
        <v>12</v>
      </c>
      <c r="B13" s="20" t="s">
        <v>78</v>
      </c>
      <c r="C13" s="23">
        <v>114</v>
      </c>
      <c r="D13" s="23">
        <v>2</v>
      </c>
      <c r="E13" s="23">
        <v>7</v>
      </c>
      <c r="F13" s="23">
        <v>2</v>
      </c>
      <c r="G13" s="48">
        <v>3</v>
      </c>
    </row>
    <row r="14" spans="1:7" ht="21" x14ac:dyDescent="0.35">
      <c r="A14" s="47">
        <v>13</v>
      </c>
      <c r="B14" s="20" t="s">
        <v>77</v>
      </c>
      <c r="C14" s="23">
        <v>761</v>
      </c>
      <c r="D14" s="23">
        <v>1</v>
      </c>
      <c r="E14" s="23">
        <v>7</v>
      </c>
      <c r="F14" s="23">
        <v>10</v>
      </c>
      <c r="G14" s="48">
        <v>3</v>
      </c>
    </row>
    <row r="15" spans="1:7" ht="21" x14ac:dyDescent="0.35">
      <c r="A15" s="47">
        <v>14</v>
      </c>
      <c r="B15" s="20" t="s">
        <v>75</v>
      </c>
      <c r="C15" s="23">
        <v>1447</v>
      </c>
      <c r="D15" s="23">
        <v>0</v>
      </c>
      <c r="E15" s="23">
        <v>6</v>
      </c>
      <c r="F15" s="23">
        <v>10</v>
      </c>
      <c r="G15" s="48">
        <v>3</v>
      </c>
    </row>
    <row r="16" spans="1:7" ht="21" x14ac:dyDescent="0.35">
      <c r="A16" s="47">
        <v>15</v>
      </c>
      <c r="B16" s="20" t="s">
        <v>74</v>
      </c>
      <c r="C16" s="23">
        <v>351</v>
      </c>
      <c r="D16" s="23">
        <v>2</v>
      </c>
      <c r="E16" s="23">
        <v>5</v>
      </c>
      <c r="F16" s="23">
        <v>5</v>
      </c>
      <c r="G16" s="48">
        <v>2</v>
      </c>
    </row>
    <row r="17" spans="1:7" ht="21" x14ac:dyDescent="0.35">
      <c r="A17" s="47">
        <v>16</v>
      </c>
      <c r="B17" s="20" t="s">
        <v>32</v>
      </c>
      <c r="C17" s="23">
        <v>1661</v>
      </c>
      <c r="D17" s="23">
        <v>1</v>
      </c>
      <c r="E17" s="23">
        <v>10</v>
      </c>
      <c r="F17" s="23">
        <v>21</v>
      </c>
      <c r="G17" s="48">
        <v>2</v>
      </c>
    </row>
    <row r="18" spans="1:7" ht="21" x14ac:dyDescent="0.35">
      <c r="A18" s="47">
        <v>17</v>
      </c>
      <c r="B18" s="20" t="s">
        <v>26</v>
      </c>
      <c r="C18" s="23">
        <v>345</v>
      </c>
      <c r="D18" s="23">
        <v>1</v>
      </c>
      <c r="E18" s="23">
        <v>6</v>
      </c>
      <c r="F18" s="23">
        <v>6</v>
      </c>
      <c r="G18" s="48">
        <v>2</v>
      </c>
    </row>
    <row r="19" spans="1:7" ht="21" x14ac:dyDescent="0.35">
      <c r="A19" s="47">
        <v>18</v>
      </c>
      <c r="B19" s="20" t="s">
        <v>25</v>
      </c>
      <c r="C19" s="23">
        <v>317</v>
      </c>
      <c r="D19" s="23">
        <v>1</v>
      </c>
      <c r="E19" s="23">
        <v>3</v>
      </c>
      <c r="F19" s="23">
        <v>7</v>
      </c>
      <c r="G19" s="48">
        <v>1</v>
      </c>
    </row>
    <row r="20" spans="1:7" ht="21" x14ac:dyDescent="0.35">
      <c r="A20" s="47">
        <v>19</v>
      </c>
      <c r="B20" s="20" t="s">
        <v>73</v>
      </c>
      <c r="C20" s="23">
        <v>345</v>
      </c>
      <c r="D20" s="23">
        <v>0</v>
      </c>
      <c r="E20" s="23">
        <v>1</v>
      </c>
      <c r="F20" s="23">
        <v>4</v>
      </c>
      <c r="G20" s="48">
        <v>0</v>
      </c>
    </row>
    <row r="21" spans="1:7" ht="21.75" thickBot="1" x14ac:dyDescent="0.4">
      <c r="A21" s="49">
        <v>20</v>
      </c>
      <c r="B21" s="50" t="s">
        <v>76</v>
      </c>
      <c r="C21" s="51">
        <v>475</v>
      </c>
      <c r="D21" s="51">
        <v>0</v>
      </c>
      <c r="E21" s="51">
        <v>0</v>
      </c>
      <c r="F21" s="51">
        <v>4</v>
      </c>
      <c r="G21" s="52">
        <v>0</v>
      </c>
    </row>
  </sheetData>
  <sortState ref="B2:G21">
    <sortCondition descending="1" ref="G2:G21"/>
    <sortCondition descending="1" ref="D2:D21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табела</vt:lpstr>
      <vt:lpstr>Б  2</vt:lpstr>
      <vt:lpstr>Б   1</vt:lpstr>
      <vt:lpstr>ПОЈЕДИ.Б2</vt:lpstr>
      <vt:lpstr>ПОЈЕД.Б1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FSB 2</dc:creator>
  <cp:lastModifiedBy>Milos</cp:lastModifiedBy>
  <cp:lastPrinted>2022-11-07T08:09:17Z</cp:lastPrinted>
  <dcterms:created xsi:type="dcterms:W3CDTF">2021-04-19T08:41:34Z</dcterms:created>
  <dcterms:modified xsi:type="dcterms:W3CDTF">2022-11-07T08:09:34Z</dcterms:modified>
</cp:coreProperties>
</file>